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AmiTo\Documents\2022年\ソフィア経済人倶楽部\"/>
    </mc:Choice>
  </mc:AlternateContent>
  <xr:revisionPtr revIDLastSave="0" documentId="13_ncr:1_{28126BAC-C349-493D-93F5-617C4C1F2B20}" xr6:coauthVersionLast="47" xr6:coauthVersionMax="47" xr10:uidLastSave="{00000000-0000-0000-0000-000000000000}"/>
  <bookViews>
    <workbookView xWindow="-120" yWindow="-120" windowWidth="29040" windowHeight="15840" firstSheet="1" activeTab="1" xr2:uid="{00000000-000D-0000-FFFF-FFFF00000000}"/>
  </bookViews>
  <sheets>
    <sheet name="Sheet1" sheetId="3" state="hidden" r:id="rId1"/>
    <sheet name="SBC1" sheetId="2" r:id="rId2"/>
    <sheet name="Sheet2" sheetId="4" state="hidden"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 i="3" l="1"/>
  <c r="F2" i="3"/>
  <c r="G2" i="3"/>
  <c r="H2" i="3"/>
  <c r="I2" i="3"/>
  <c r="P2" i="3"/>
  <c r="Q2" i="3"/>
  <c r="R2" i="3"/>
  <c r="S2" i="3"/>
  <c r="T2" i="3"/>
  <c r="U2" i="3"/>
  <c r="V2" i="3"/>
  <c r="W2" i="3"/>
  <c r="X2" i="3"/>
  <c r="Y2" i="3"/>
  <c r="Z2" i="3"/>
  <c r="AA2" i="3"/>
  <c r="AB2" i="3"/>
  <c r="AC2" i="3"/>
  <c r="AD2" i="3"/>
  <c r="AE2" i="3"/>
  <c r="AQ2" i="3"/>
  <c r="AS2" i="3"/>
  <c r="G5" i="2" l="1"/>
  <c r="D2" i="3" l="1"/>
  <c r="C2" i="3" s="1"/>
</calcChain>
</file>

<file path=xl/sharedStrings.xml><?xml version="1.0" encoding="utf-8"?>
<sst xmlns="http://schemas.openxmlformats.org/spreadsheetml/2006/main" count="885" uniqueCount="401">
  <si>
    <t>項目名</t>
  </si>
  <si>
    <t>個人情報</t>
  </si>
  <si>
    <t>氏名</t>
  </si>
  <si>
    <t>学部</t>
  </si>
  <si>
    <t>役職</t>
  </si>
  <si>
    <t>各種・地域ソフィア会情報</t>
  </si>
  <si>
    <t>団体名1</t>
  </si>
  <si>
    <t>職位1</t>
  </si>
  <si>
    <t>団体名2</t>
  </si>
  <si>
    <t>職位2</t>
  </si>
  <si>
    <t>会費対象外区分</t>
  </si>
  <si>
    <t>住所区分</t>
  </si>
  <si>
    <t>都道府県</t>
  </si>
  <si>
    <t>住所１</t>
  </si>
  <si>
    <t>住所２</t>
  </si>
  <si>
    <t>〒（企業）</t>
  </si>
  <si>
    <t>都道府県（企業）</t>
  </si>
  <si>
    <t>住所１（企業）</t>
  </si>
  <si>
    <t>住所２（企業）</t>
  </si>
  <si>
    <t>勤務先電話（代表）</t>
  </si>
  <si>
    <t>勤務先電話（直通）</t>
  </si>
  <si>
    <t>勤務先FAX</t>
  </si>
  <si>
    <t>携帯メール</t>
    <rPh sb="0" eb="2">
      <t>ケイタイ</t>
    </rPh>
    <phoneticPr fontId="19"/>
  </si>
  <si>
    <t>企業名</t>
    <rPh sb="0" eb="2">
      <t>キギョウ</t>
    </rPh>
    <rPh sb="2" eb="3">
      <t>メイ</t>
    </rPh>
    <phoneticPr fontId="19"/>
  </si>
  <si>
    <t>企業情報</t>
    <rPh sb="0" eb="2">
      <t>キギョウ</t>
    </rPh>
    <rPh sb="2" eb="4">
      <t>ジョウホウ</t>
    </rPh>
    <phoneticPr fontId="19"/>
  </si>
  <si>
    <t>ヨミガナ（全角）</t>
    <rPh sb="5" eb="7">
      <t>ゼンカク</t>
    </rPh>
    <phoneticPr fontId="19"/>
  </si>
  <si>
    <t>西暦卒年（半角）</t>
    <rPh sb="5" eb="7">
      <t>ハンカク</t>
    </rPh>
    <phoneticPr fontId="19"/>
  </si>
  <si>
    <t>郵便番号（半角、ハイフンあり）</t>
    <rPh sb="0" eb="4">
      <t>ユウビンバンゴウ</t>
    </rPh>
    <rPh sb="5" eb="7">
      <t>ハンカク</t>
    </rPh>
    <phoneticPr fontId="19"/>
  </si>
  <si>
    <t>携帯</t>
    <rPh sb="0" eb="2">
      <t>ケイタイ</t>
    </rPh>
    <phoneticPr fontId="19"/>
  </si>
  <si>
    <t>１：個人用　２：勤務先用</t>
    <rPh sb="2" eb="4">
      <t>コジン</t>
    </rPh>
    <rPh sb="4" eb="5">
      <t>ヨウ</t>
    </rPh>
    <rPh sb="8" eb="11">
      <t>キンムサキ</t>
    </rPh>
    <rPh sb="11" eb="12">
      <t>ヨウ</t>
    </rPh>
    <phoneticPr fontId="19"/>
  </si>
  <si>
    <t>○</t>
  </si>
  <si>
    <t>会員状態区分</t>
  </si>
  <si>
    <t>学科区分</t>
  </si>
  <si>
    <t>専攻</t>
  </si>
  <si>
    <t>卒年</t>
  </si>
  <si>
    <t>正式氏名</t>
  </si>
  <si>
    <t>ヨミガナ</t>
  </si>
  <si>
    <t>〒</t>
  </si>
  <si>
    <t>cellmail</t>
  </si>
  <si>
    <t>TEL１</t>
  </si>
  <si>
    <t>TEL２</t>
  </si>
  <si>
    <t>勤務先</t>
  </si>
  <si>
    <t>その他役職</t>
  </si>
  <si>
    <t>非登録団体名</t>
  </si>
  <si>
    <t>非登録団体役職</t>
  </si>
  <si>
    <t>備考</t>
  </si>
  <si>
    <t>特記</t>
  </si>
  <si>
    <t>運営委員区分</t>
  </si>
  <si>
    <t/>
  </si>
  <si>
    <t>文独</t>
  </si>
  <si>
    <t>送信不可フラグ</t>
  </si>
  <si>
    <t>送信不可登録日</t>
  </si>
  <si>
    <t>アドレス変更フラグ</t>
  </si>
  <si>
    <t>アドレス変更日</t>
  </si>
  <si>
    <t>住所区分CD</t>
  </si>
  <si>
    <t>退会区分CD</t>
  </si>
  <si>
    <t>紹介者区分</t>
  </si>
  <si>
    <t>紹介者1</t>
  </si>
  <si>
    <t>紹介者2</t>
  </si>
  <si>
    <t>専攻CD</t>
  </si>
  <si>
    <t>学部名</t>
  </si>
  <si>
    <t>学科名</t>
  </si>
  <si>
    <t>略称</t>
  </si>
  <si>
    <t>神神</t>
  </si>
  <si>
    <t>神学部</t>
  </si>
  <si>
    <t>神学科</t>
  </si>
  <si>
    <t>文哲</t>
  </si>
  <si>
    <t>文学部</t>
  </si>
  <si>
    <t>哲学科</t>
  </si>
  <si>
    <t>文教</t>
  </si>
  <si>
    <t>教育学科</t>
  </si>
  <si>
    <t>文心</t>
  </si>
  <si>
    <t>心理学科</t>
  </si>
  <si>
    <t>文史</t>
  </si>
  <si>
    <t>史学科</t>
  </si>
  <si>
    <t>文国</t>
  </si>
  <si>
    <t>国文学科</t>
  </si>
  <si>
    <t>文英</t>
  </si>
  <si>
    <t>英文学科</t>
  </si>
  <si>
    <t>ドイツ文学科</t>
  </si>
  <si>
    <t>文仏</t>
  </si>
  <si>
    <t>フランス文学科</t>
  </si>
  <si>
    <t>文新</t>
  </si>
  <si>
    <t>新聞学科</t>
  </si>
  <si>
    <t>文社</t>
  </si>
  <si>
    <t>社会学科</t>
  </si>
  <si>
    <t>文社福</t>
  </si>
  <si>
    <t>社会福祉学科</t>
  </si>
  <si>
    <t>文文</t>
  </si>
  <si>
    <t>文学科</t>
  </si>
  <si>
    <t>文英語</t>
  </si>
  <si>
    <t>英語学科</t>
  </si>
  <si>
    <t>文米語</t>
  </si>
  <si>
    <t>米語学科</t>
  </si>
  <si>
    <t>文独語</t>
  </si>
  <si>
    <t>ドイツ語学科</t>
  </si>
  <si>
    <t>法法</t>
  </si>
  <si>
    <t>法学部</t>
  </si>
  <si>
    <t>法律学科</t>
  </si>
  <si>
    <t>法国</t>
  </si>
  <si>
    <t>国際関係法学科</t>
  </si>
  <si>
    <t>法地</t>
  </si>
  <si>
    <t>地球環境法学科</t>
  </si>
  <si>
    <t>経経</t>
  </si>
  <si>
    <t>経済学部</t>
  </si>
  <si>
    <t>経済学科</t>
  </si>
  <si>
    <t>経営</t>
  </si>
  <si>
    <t>経営学科</t>
  </si>
  <si>
    <t>経商</t>
  </si>
  <si>
    <t>商学科</t>
  </si>
  <si>
    <t>商経</t>
  </si>
  <si>
    <t>商学部</t>
  </si>
  <si>
    <t>商商</t>
  </si>
  <si>
    <t>外英</t>
  </si>
  <si>
    <t>外国語学部</t>
  </si>
  <si>
    <t>外独</t>
  </si>
  <si>
    <t>外仏</t>
  </si>
  <si>
    <t>フランス語学科</t>
  </si>
  <si>
    <t>外西</t>
  </si>
  <si>
    <t>イスパニア語学科</t>
  </si>
  <si>
    <t>外露</t>
  </si>
  <si>
    <t>ロシア語学科</t>
  </si>
  <si>
    <t>外葡</t>
  </si>
  <si>
    <t>ポルトガル語学科</t>
  </si>
  <si>
    <t>外比</t>
  </si>
  <si>
    <t>比較文化学科</t>
  </si>
  <si>
    <t>理機</t>
  </si>
  <si>
    <t>理工学部</t>
  </si>
  <si>
    <t>機械工学科</t>
  </si>
  <si>
    <t>理電</t>
  </si>
  <si>
    <t>電気・電子工学科</t>
  </si>
  <si>
    <t>理数</t>
  </si>
  <si>
    <t>数学科</t>
  </si>
  <si>
    <t>理物</t>
  </si>
  <si>
    <t>物理学科</t>
  </si>
  <si>
    <t>理化</t>
  </si>
  <si>
    <t>化学科</t>
  </si>
  <si>
    <t>理物質</t>
  </si>
  <si>
    <t>物質生命理工学科</t>
  </si>
  <si>
    <t>理機能</t>
  </si>
  <si>
    <t>機能創造理工学科</t>
  </si>
  <si>
    <t>理情報</t>
  </si>
  <si>
    <t>情報理工学科</t>
  </si>
  <si>
    <t>比比</t>
  </si>
  <si>
    <t>比較文化学部</t>
  </si>
  <si>
    <t>比日</t>
  </si>
  <si>
    <t>日本語・日本文化学科</t>
  </si>
  <si>
    <t>総教</t>
  </si>
  <si>
    <t>総合人間科学部</t>
  </si>
  <si>
    <t>総心</t>
  </si>
  <si>
    <t>総社</t>
  </si>
  <si>
    <t>総社福</t>
  </si>
  <si>
    <t>総看</t>
  </si>
  <si>
    <t>看護学科</t>
  </si>
  <si>
    <t>国教</t>
  </si>
  <si>
    <t>国際教養学部</t>
  </si>
  <si>
    <t>国際教養学科</t>
  </si>
  <si>
    <t>院前神</t>
  </si>
  <si>
    <t>神学研究科</t>
  </si>
  <si>
    <t>神学専攻</t>
  </si>
  <si>
    <t>院前哲</t>
  </si>
  <si>
    <t>哲学研究科</t>
  </si>
  <si>
    <t>哲学専攻</t>
  </si>
  <si>
    <t>院前文教</t>
  </si>
  <si>
    <t>文学研究科</t>
  </si>
  <si>
    <t>教育学専攻</t>
  </si>
  <si>
    <t>院前文史</t>
  </si>
  <si>
    <t>史学専攻</t>
  </si>
  <si>
    <t>院前文国</t>
  </si>
  <si>
    <t>国文学専攻</t>
  </si>
  <si>
    <t>院前文英</t>
  </si>
  <si>
    <t>英米文学専攻</t>
  </si>
  <si>
    <t>院前文独</t>
  </si>
  <si>
    <t>ドイツ文学専攻</t>
  </si>
  <si>
    <t>院前文仏</t>
  </si>
  <si>
    <t>フランス文学専攻</t>
  </si>
  <si>
    <t>院前文新</t>
  </si>
  <si>
    <t>新聞学専攻</t>
  </si>
  <si>
    <t>院前文社</t>
  </si>
  <si>
    <t>社会学専攻</t>
  </si>
  <si>
    <t>院前文心</t>
  </si>
  <si>
    <t>心理学専攻</t>
  </si>
  <si>
    <t>院前文交</t>
  </si>
  <si>
    <t>文化交渉学専攻</t>
  </si>
  <si>
    <t>院前法法</t>
  </si>
  <si>
    <t>法学研究科</t>
  </si>
  <si>
    <t>法律学専攻</t>
  </si>
  <si>
    <t>院前経経</t>
  </si>
  <si>
    <t>経済研究科</t>
  </si>
  <si>
    <t>経済学専攻</t>
  </si>
  <si>
    <t>院前経営</t>
  </si>
  <si>
    <t>経営学専攻</t>
  </si>
  <si>
    <t>院前外言</t>
  </si>
  <si>
    <t>外国語学研究科</t>
  </si>
  <si>
    <t>言語学専攻</t>
  </si>
  <si>
    <t>院前外国</t>
  </si>
  <si>
    <t>国際関係論専攻</t>
  </si>
  <si>
    <t>院前外比</t>
  </si>
  <si>
    <t>比較文化専攻</t>
  </si>
  <si>
    <t>院前外地</t>
  </si>
  <si>
    <t>地域研究専攻</t>
  </si>
  <si>
    <t>院前理機</t>
  </si>
  <si>
    <t>理工学研究科</t>
  </si>
  <si>
    <t>機械工学専攻</t>
  </si>
  <si>
    <t>院前理電</t>
  </si>
  <si>
    <t>電気・電子工学専攻</t>
  </si>
  <si>
    <t>院前理応</t>
  </si>
  <si>
    <t>応用化学専攻</t>
  </si>
  <si>
    <t>院前理化</t>
  </si>
  <si>
    <t>化学専攻</t>
  </si>
  <si>
    <t>院前理数</t>
  </si>
  <si>
    <t>数学専攻</t>
  </si>
  <si>
    <t>院前理物</t>
  </si>
  <si>
    <t>物理学専攻</t>
  </si>
  <si>
    <t>院前理生</t>
  </si>
  <si>
    <t>生物科学専攻</t>
  </si>
  <si>
    <t>院前理理</t>
  </si>
  <si>
    <t>理工学専攻</t>
  </si>
  <si>
    <t>院前総教</t>
  </si>
  <si>
    <t>総合人間科学研究科</t>
  </si>
  <si>
    <t>院前総心</t>
  </si>
  <si>
    <t>院前総社</t>
  </si>
  <si>
    <t>院前総福</t>
  </si>
  <si>
    <t>社会福祉学専攻</t>
  </si>
  <si>
    <t>院前総看</t>
  </si>
  <si>
    <t>看護学専攻</t>
  </si>
  <si>
    <t>院前西英</t>
  </si>
  <si>
    <t>西洋文化研究科</t>
  </si>
  <si>
    <t>院前西独</t>
  </si>
  <si>
    <t>院前西史</t>
  </si>
  <si>
    <t>院前西西</t>
  </si>
  <si>
    <t>西洋文化専攻</t>
  </si>
  <si>
    <t>院前地地</t>
  </si>
  <si>
    <t>地球環境学研究科</t>
  </si>
  <si>
    <t>地球環境学専攻</t>
  </si>
  <si>
    <t>院前G社</t>
  </si>
  <si>
    <t>G・S研究科</t>
  </si>
  <si>
    <t>グローバル社会専攻</t>
  </si>
  <si>
    <t>院前G国</t>
  </si>
  <si>
    <t>院前G地</t>
  </si>
  <si>
    <t>院後神</t>
  </si>
  <si>
    <t>組織神学専攻</t>
  </si>
  <si>
    <t>院後哲</t>
  </si>
  <si>
    <t>院後文教</t>
  </si>
  <si>
    <t>院後文史</t>
  </si>
  <si>
    <t>院後文国</t>
  </si>
  <si>
    <t>院後文英</t>
  </si>
  <si>
    <t>院後文独</t>
  </si>
  <si>
    <t>院後文仏</t>
  </si>
  <si>
    <t>院後文新</t>
  </si>
  <si>
    <t>院後文社</t>
  </si>
  <si>
    <t>院後文心</t>
  </si>
  <si>
    <t>院後文交</t>
  </si>
  <si>
    <t>院後法法</t>
  </si>
  <si>
    <t>院後経経</t>
  </si>
  <si>
    <t>経済制度・組織専攻</t>
  </si>
  <si>
    <t>院後経営</t>
  </si>
  <si>
    <t>院後外言</t>
  </si>
  <si>
    <t>院後外国</t>
  </si>
  <si>
    <t>院後外地</t>
  </si>
  <si>
    <t>院後理機</t>
  </si>
  <si>
    <t>院後理電</t>
  </si>
  <si>
    <t>院後理応</t>
  </si>
  <si>
    <t>院後理化</t>
  </si>
  <si>
    <t>院後理数</t>
  </si>
  <si>
    <t>院後理物</t>
  </si>
  <si>
    <t>院後理生</t>
  </si>
  <si>
    <t>院後理理</t>
  </si>
  <si>
    <t>院後総教</t>
  </si>
  <si>
    <t>院後総心</t>
  </si>
  <si>
    <t>院後総社</t>
  </si>
  <si>
    <t>院後総福</t>
  </si>
  <si>
    <t>院後地地</t>
  </si>
  <si>
    <t>院後G社</t>
  </si>
  <si>
    <t>院後G国</t>
  </si>
  <si>
    <t>院後G地</t>
  </si>
  <si>
    <t>院博神</t>
  </si>
  <si>
    <t>院博哲</t>
  </si>
  <si>
    <t>院博文教</t>
  </si>
  <si>
    <t>院博文史</t>
  </si>
  <si>
    <t>院博文国</t>
  </si>
  <si>
    <t>院博文英</t>
  </si>
  <si>
    <t>院博文独</t>
  </si>
  <si>
    <t>院博文仏</t>
  </si>
  <si>
    <t>院博文新</t>
  </si>
  <si>
    <t>院博文社</t>
  </si>
  <si>
    <t>院博文心</t>
  </si>
  <si>
    <t>院博文交</t>
  </si>
  <si>
    <t>院博法法</t>
  </si>
  <si>
    <t>院博経経</t>
  </si>
  <si>
    <t>院博経営</t>
  </si>
  <si>
    <t>院博外言</t>
  </si>
  <si>
    <t>院博外国</t>
  </si>
  <si>
    <t>院博外地</t>
  </si>
  <si>
    <t>院博理機</t>
  </si>
  <si>
    <t>院博理電</t>
  </si>
  <si>
    <t>院博理応</t>
  </si>
  <si>
    <t>院博理化</t>
  </si>
  <si>
    <t>院博理数</t>
  </si>
  <si>
    <t>院博理物</t>
  </si>
  <si>
    <t>院博理生</t>
  </si>
  <si>
    <t>院博理理</t>
  </si>
  <si>
    <t>院博総教</t>
  </si>
  <si>
    <t>院博総心</t>
  </si>
  <si>
    <t>院博総社</t>
  </si>
  <si>
    <t>院博総福</t>
  </si>
  <si>
    <t>院博地地</t>
  </si>
  <si>
    <t>院博G社</t>
  </si>
  <si>
    <t>院博G国</t>
  </si>
  <si>
    <t>院博G地</t>
  </si>
  <si>
    <t>専新</t>
  </si>
  <si>
    <t>専門部</t>
  </si>
  <si>
    <t>新聞科</t>
  </si>
  <si>
    <t>専文</t>
  </si>
  <si>
    <t>専法</t>
  </si>
  <si>
    <t>法科</t>
  </si>
  <si>
    <t>専経</t>
  </si>
  <si>
    <t>経済科</t>
  </si>
  <si>
    <t>専商</t>
  </si>
  <si>
    <t>商科</t>
  </si>
  <si>
    <t>院専法3</t>
  </si>
  <si>
    <t>法曹養成専攻（3年制）</t>
  </si>
  <si>
    <t>院専法2</t>
  </si>
  <si>
    <t>法曹養成専攻（2年制）</t>
  </si>
  <si>
    <t>聖母厚生</t>
  </si>
  <si>
    <t>聖母厚生女子学院</t>
  </si>
  <si>
    <t>厚生科</t>
  </si>
  <si>
    <t>聖母短厚</t>
  </si>
  <si>
    <t>聖母女子短期大学</t>
  </si>
  <si>
    <t>聖母短看</t>
  </si>
  <si>
    <t>看護科</t>
  </si>
  <si>
    <t>聖母助産</t>
  </si>
  <si>
    <t>聖母助産婦学院</t>
  </si>
  <si>
    <t>-</t>
  </si>
  <si>
    <t>聖母助専</t>
  </si>
  <si>
    <t>専攻科助産学専攻</t>
  </si>
  <si>
    <t>聖母大看</t>
  </si>
  <si>
    <t>聖母大学</t>
  </si>
  <si>
    <t>看護学部看護学科</t>
  </si>
  <si>
    <t>聖母院看</t>
  </si>
  <si>
    <t>聖母大学大学院</t>
  </si>
  <si>
    <t>看護学研究科看護学専攻</t>
  </si>
  <si>
    <t>聖母大助</t>
  </si>
  <si>
    <t>助産学専攻科</t>
  </si>
  <si>
    <t>修士総看</t>
  </si>
  <si>
    <t>国際部</t>
  </si>
  <si>
    <t>インディヴィ</t>
  </si>
  <si>
    <t>申込者の記入欄</t>
    <rPh sb="0" eb="2">
      <t>モウシコミ</t>
    </rPh>
    <rPh sb="2" eb="3">
      <t>シャ</t>
    </rPh>
    <rPh sb="6" eb="7">
      <t>ラン</t>
    </rPh>
    <phoneticPr fontId="19"/>
  </si>
  <si>
    <t>例</t>
  </si>
  <si>
    <t>学科</t>
  </si>
  <si>
    <t>会員ID</t>
    <phoneticPr fontId="19"/>
  </si>
  <si>
    <t>勤務先mailaddress</t>
    <phoneticPr fontId="19"/>
  </si>
  <si>
    <t>登録団体役職</t>
  </si>
  <si>
    <t>必須</t>
    <phoneticPr fontId="19"/>
  </si>
  <si>
    <t>○</t>
    <phoneticPr fontId="19"/>
  </si>
  <si>
    <t>○</t>
    <phoneticPr fontId="19"/>
  </si>
  <si>
    <t>○</t>
    <phoneticPr fontId="19"/>
  </si>
  <si>
    <t>メールアドレス</t>
    <phoneticPr fontId="19"/>
  </si>
  <si>
    <t>TEL</t>
    <phoneticPr fontId="19"/>
  </si>
  <si>
    <t>勤務先メールアドレス</t>
    <phoneticPr fontId="19"/>
  </si>
  <si>
    <t>第2メールアドレス(秘書など）</t>
    <rPh sb="0" eb="1">
      <t>ダイ</t>
    </rPh>
    <rPh sb="10" eb="12">
      <t>ヒショ</t>
    </rPh>
    <phoneticPr fontId="19"/>
  </si>
  <si>
    <r>
      <t>連絡用メールアドレス区分
（</t>
    </r>
    <r>
      <rPr>
        <sz val="9"/>
        <color indexed="8"/>
        <rFont val="メイリオ"/>
        <family val="3"/>
        <charset val="128"/>
      </rPr>
      <t>企業制約あれば個人用を指定）</t>
    </r>
    <rPh sb="0" eb="2">
      <t>レンラク</t>
    </rPh>
    <rPh sb="2" eb="3">
      <t>ヨウ</t>
    </rPh>
    <rPh sb="10" eb="12">
      <t>クブン</t>
    </rPh>
    <rPh sb="14" eb="16">
      <t>キギョウ</t>
    </rPh>
    <rPh sb="16" eb="18">
      <t>セイヤク</t>
    </rPh>
    <rPh sb="21" eb="24">
      <t>コジンヨウ</t>
    </rPh>
    <rPh sb="25" eb="27">
      <t>シテイ</t>
    </rPh>
    <phoneticPr fontId="19"/>
  </si>
  <si>
    <t>紹介者氏名
（「Webｻｲﾄ」等記入可）</t>
    <rPh sb="0" eb="3">
      <t>ショウカイシャ</t>
    </rPh>
    <rPh sb="3" eb="5">
      <t>シメイ</t>
    </rPh>
    <rPh sb="15" eb="16">
      <t>ナド</t>
    </rPh>
    <rPh sb="16" eb="18">
      <t>キニュウ</t>
    </rPh>
    <rPh sb="18" eb="19">
      <t>カ</t>
    </rPh>
    <phoneticPr fontId="19"/>
  </si>
  <si>
    <t>紹介者の氏名</t>
    <rPh sb="0" eb="3">
      <t>ショウカイシャ</t>
    </rPh>
    <rPh sb="4" eb="6">
      <t>シメイ</t>
    </rPh>
    <phoneticPr fontId="19"/>
  </si>
  <si>
    <t>紹介者の卒年、学部学科</t>
    <rPh sb="0" eb="3">
      <t>ショウカイシャ</t>
    </rPh>
    <phoneticPr fontId="19"/>
  </si>
  <si>
    <t>未登録団体情報</t>
    <phoneticPr fontId="19"/>
  </si>
  <si>
    <t>連絡用メールアドレス区分</t>
    <phoneticPr fontId="19"/>
  </si>
  <si>
    <t>個人メールアドレス</t>
    <rPh sb="0" eb="2">
      <t>コジン</t>
    </rPh>
    <phoneticPr fontId="19"/>
  </si>
  <si>
    <t>連絡用メールアドレス</t>
    <phoneticPr fontId="19"/>
  </si>
  <si>
    <t>短英</t>
    <rPh sb="0" eb="1">
      <t>タン</t>
    </rPh>
    <rPh sb="1" eb="2">
      <t>エイ</t>
    </rPh>
    <phoneticPr fontId="19"/>
  </si>
  <si>
    <t>文ド</t>
    <phoneticPr fontId="19"/>
  </si>
  <si>
    <t>文フ</t>
    <phoneticPr fontId="19"/>
  </si>
  <si>
    <t>外ド</t>
    <phoneticPr fontId="19"/>
  </si>
  <si>
    <t>外フ</t>
    <phoneticPr fontId="19"/>
  </si>
  <si>
    <t>外ス</t>
    <phoneticPr fontId="19"/>
  </si>
  <si>
    <t>外ロ</t>
    <phoneticPr fontId="19"/>
  </si>
  <si>
    <t>外ポ</t>
    <phoneticPr fontId="19"/>
  </si>
  <si>
    <t>経済</t>
    <rPh sb="0" eb="2">
      <t>ケイザイ</t>
    </rPh>
    <phoneticPr fontId="19"/>
  </si>
  <si>
    <t>経営</t>
    <rPh sb="0" eb="2">
      <t>ケイエイ</t>
    </rPh>
    <phoneticPr fontId="19"/>
  </si>
  <si>
    <t>伊達万壽夫</t>
    <rPh sb="0" eb="5">
      <t>ダテ</t>
    </rPh>
    <phoneticPr fontId="19"/>
  </si>
  <si>
    <t>ダテマスオ</t>
    <phoneticPr fontId="19"/>
  </si>
  <si>
    <t>240-0013</t>
    <phoneticPr fontId="19"/>
  </si>
  <si>
    <t>神奈川県</t>
    <rPh sb="0" eb="4">
      <t>カナガワケン</t>
    </rPh>
    <phoneticPr fontId="19"/>
  </si>
  <si>
    <t>横浜市xxxxyyyyy1111</t>
    <rPh sb="0" eb="3">
      <t>ヨコハマシ</t>
    </rPh>
    <phoneticPr fontId="19"/>
  </si>
  <si>
    <t>zzzzz３０１号</t>
    <rPh sb="8" eb="9">
      <t>ゴウ</t>
    </rPh>
    <phoneticPr fontId="19"/>
  </si>
  <si>
    <t>yyyyyyy@sophia.jp</t>
    <phoneticPr fontId="19"/>
  </si>
  <si>
    <t>045-111-2222</t>
    <phoneticPr fontId="19"/>
  </si>
  <si>
    <t>090-9999-9999</t>
    <phoneticPr fontId="19"/>
  </si>
  <si>
    <t>Yokohama Material</t>
    <phoneticPr fontId="19"/>
  </si>
  <si>
    <t>代表</t>
    <rPh sb="0" eb="2">
      <t>ダイヒョウ</t>
    </rPh>
    <phoneticPr fontId="19"/>
  </si>
  <si>
    <t>yyyyyyy@ymaterial.jp</t>
    <phoneticPr fontId="19"/>
  </si>
  <si>
    <t>xxxx@ymaterial.jp</t>
    <phoneticPr fontId="19"/>
  </si>
  <si>
    <t>戸川宏一</t>
    <rPh sb="0" eb="2">
      <t>トガワ</t>
    </rPh>
    <rPh sb="2" eb="4">
      <t>コウイチ</t>
    </rPh>
    <phoneticPr fontId="19"/>
  </si>
  <si>
    <t>１９６３経商</t>
    <phoneticPr fontId="19"/>
  </si>
  <si>
    <t>上智大学経鷲会</t>
    <rPh sb="0" eb="7">
      <t>ケイシュウカイ</t>
    </rPh>
    <phoneticPr fontId="19"/>
  </si>
  <si>
    <t>システム委員長</t>
    <rPh sb="4" eb="7">
      <t>イインチョウ</t>
    </rPh>
    <phoneticPr fontId="19"/>
  </si>
  <si>
    <t>ソフィア会</t>
    <phoneticPr fontId="19"/>
  </si>
  <si>
    <t>ITインフラ改善委員会</t>
    <rPh sb="0" eb="11">
      <t>ソ</t>
    </rPh>
    <phoneticPr fontId="19"/>
  </si>
  <si>
    <t>ソフィア経済人倶楽部加入申込書 VER3</t>
    <rPh sb="10" eb="12">
      <t>カニュウ</t>
    </rPh>
    <rPh sb="12" eb="15">
      <t>モウシコミショ</t>
    </rPh>
    <phoneticPr fontId="22"/>
  </si>
  <si>
    <t>更新日：2018/3/11</t>
    <rPh sb="0" eb="3">
      <t>コウシンビ</t>
    </rPh>
    <phoneticPr fontId="19"/>
  </si>
  <si>
    <t>ソフィア経済人倶楽部の会の主旨に賛同いただいたソフィアンは入会いただけます。　但し原則として会員の紹介が必要になります。
下記の申込書を記入いただきメールに添付して、「ソフィア経済人倶楽部 新規入会担当係」（メールアドレス　sbc@sophiakai.gr.jp　）宛に送信してください。
ソフィア経済人倶楽部運営委員会での入会の承認を得るまでに、1か月程度要することがありますので、あらかじめご理解ください。
　　　　　　　　　　　　　　　　　　　　　　　　　　　　　　　　　　　　　　　　　　　　　　　　　ソフィア経済人倶楽部　総務委員会</t>
    <rPh sb="11" eb="12">
      <t>カイ</t>
    </rPh>
    <rPh sb="13" eb="15">
      <t>シュシ</t>
    </rPh>
    <rPh sb="16" eb="18">
      <t>サンドウ</t>
    </rPh>
    <rPh sb="29" eb="31">
      <t>ニュウカイ</t>
    </rPh>
    <rPh sb="39" eb="40">
      <t>タダ</t>
    </rPh>
    <rPh sb="41" eb="43">
      <t>ゲンソク</t>
    </rPh>
    <rPh sb="46" eb="48">
      <t>カイイン</t>
    </rPh>
    <rPh sb="49" eb="51">
      <t>ショウカイ</t>
    </rPh>
    <rPh sb="52" eb="54">
      <t>ヒツヨウ</t>
    </rPh>
    <rPh sb="61" eb="63">
      <t>カキ</t>
    </rPh>
    <rPh sb="64" eb="67">
      <t>モウシコミショ</t>
    </rPh>
    <rPh sb="68" eb="70">
      <t>キニュウ</t>
    </rPh>
    <rPh sb="78" eb="80">
      <t>テンプ</t>
    </rPh>
    <rPh sb="95" eb="97">
      <t>シンキ</t>
    </rPh>
    <rPh sb="133" eb="134">
      <t>ア</t>
    </rPh>
    <rPh sb="135" eb="137">
      <t>ソウシン</t>
    </rPh>
    <rPh sb="155" eb="157">
      <t>ウンエイ</t>
    </rPh>
    <rPh sb="157" eb="159">
      <t>イイン</t>
    </rPh>
    <rPh sb="159" eb="160">
      <t>カイ</t>
    </rPh>
    <rPh sb="162" eb="164">
      <t>ニュウカイ</t>
    </rPh>
    <rPh sb="165" eb="167">
      <t>ショウニン</t>
    </rPh>
    <rPh sb="168" eb="169">
      <t>エ</t>
    </rPh>
    <rPh sb="176" eb="177">
      <t>ゲツ</t>
    </rPh>
    <rPh sb="177" eb="179">
      <t>テイド</t>
    </rPh>
    <rPh sb="179" eb="180">
      <t>ヨウ</t>
    </rPh>
    <rPh sb="259" eb="261">
      <t>ケイザイ</t>
    </rPh>
    <rPh sb="261" eb="262">
      <t>ジン</t>
    </rPh>
    <rPh sb="262" eb="265">
      <t>クラブ</t>
    </rPh>
    <rPh sb="266" eb="268">
      <t>ソウム</t>
    </rPh>
    <rPh sb="268" eb="270">
      <t>イイン</t>
    </rPh>
    <rPh sb="270" eb="271">
      <t>カイ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</si>
</sst>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x14ac:knownFonts="1">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u/>
      <sz val="11"/>
      <color indexed="4"/>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8"/>
      <name val="ＭＳ Ｐゴシック"/>
      <family val="3"/>
      <charset val="128"/>
    </font>
    <font>
      <sz val="6"/>
      <name val="ＭＳ Ｐゴシック"/>
      <family val="3"/>
      <charset val="128"/>
    </font>
    <font>
      <sz val="11"/>
      <color indexed="8"/>
      <name val="メイリオ"/>
      <family val="3"/>
      <charset val="128"/>
    </font>
    <font>
      <sz val="9"/>
      <color indexed="8"/>
      <name val="メイリオ"/>
      <family val="3"/>
      <charset val="128"/>
    </font>
    <font>
      <sz val="6"/>
      <name val="ＭＳ Ｐゴシック"/>
      <family val="3"/>
      <charset val="128"/>
    </font>
    <font>
      <sz val="11"/>
      <name val="メイリオ"/>
      <family val="3"/>
      <charset val="128"/>
    </font>
    <font>
      <b/>
      <sz val="11"/>
      <color theme="1"/>
      <name val="メイリオ"/>
      <family val="3"/>
      <charset val="128"/>
    </font>
    <font>
      <sz val="16"/>
      <color theme="1"/>
      <name val="メイリオ"/>
      <family val="3"/>
      <charset val="128"/>
    </font>
    <font>
      <sz val="11"/>
      <color theme="1"/>
      <name val="メイリオ"/>
      <family val="3"/>
      <charset val="128"/>
    </font>
    <font>
      <sz val="11"/>
      <color indexed="8"/>
      <name val="ＭＳ Ｐゴシック"/>
      <family val="3"/>
      <charset val="128"/>
    </font>
    <font>
      <sz val="10"/>
      <color indexed="8"/>
      <name val="メイリオ"/>
      <family val="3"/>
      <charset val="128"/>
    </font>
    <font>
      <sz val="9"/>
      <color theme="1" tint="0.499984740745262"/>
      <name val="メイリオ"/>
      <family val="3"/>
      <charset val="128"/>
    </font>
    <font>
      <sz val="9"/>
      <color theme="1" tint="0.499984740745262"/>
      <name val="ＭＳ Ｐゴシック"/>
      <family val="3"/>
      <charset val="128"/>
    </font>
    <font>
      <b/>
      <sz val="9"/>
      <color theme="1" tint="0.499984740745262"/>
      <name val="メイリオ"/>
      <family val="3"/>
      <charset val="128"/>
    </font>
    <font>
      <sz val="16"/>
      <color rgb="FFFF0000"/>
      <name val="メイリオ"/>
      <family val="3"/>
      <charset val="128"/>
    </font>
    <font>
      <sz val="9"/>
      <color rgb="FFC00000"/>
      <name val="メイリオ"/>
      <family val="3"/>
      <charset val="128"/>
    </font>
    <font>
      <sz val="11"/>
      <color theme="9" tint="-0.499984740745262"/>
      <name val="メイリオ"/>
      <family val="3"/>
      <charset val="128"/>
    </font>
    <font>
      <sz val="11"/>
      <color theme="9" tint="-0.499984740745262"/>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indexed="22"/>
        <bgColor indexed="0"/>
      </patternFill>
    </fill>
    <fill>
      <patternFill patternType="solid">
        <fgColor theme="6" tint="0.79998168889431442"/>
        <bgColor indexed="64"/>
      </patternFill>
    </fill>
    <fill>
      <patternFill patternType="solid">
        <fgColor rgb="FFFFFF0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theme="9" tint="-0.499984740745262"/>
      </left>
      <right/>
      <top style="thick">
        <color theme="9" tint="-0.499984740745262"/>
      </top>
      <bottom style="thick">
        <color theme="9" tint="-0.499984740745262"/>
      </bottom>
      <diagonal/>
    </border>
    <border>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s>
  <cellStyleXfs count="46">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0" fillId="0" borderId="0" applyNumberFormat="0" applyFill="0" applyBorder="0" applyAlignment="0" applyProtection="0">
      <alignment vertical="center"/>
    </xf>
    <xf numFmtId="0" fontId="18" fillId="22" borderId="2" applyNumberFormat="0" applyFont="0" applyAlignment="0" applyProtection="0">
      <alignment vertical="center"/>
    </xf>
    <xf numFmtId="0" fontId="8" fillId="0" borderId="3" applyNumberFormat="0" applyFill="0" applyAlignment="0" applyProtection="0">
      <alignment vertical="center"/>
    </xf>
    <xf numFmtId="0" fontId="6"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7" fillId="0" borderId="0" applyNumberFormat="0" applyFill="0" applyBorder="0" applyAlignment="0" applyProtection="0">
      <alignment vertical="center"/>
    </xf>
    <xf numFmtId="0" fontId="4" fillId="7" borderId="4" applyNumberFormat="0" applyAlignment="0" applyProtection="0">
      <alignment vertical="center"/>
    </xf>
    <xf numFmtId="0" fontId="18" fillId="0" borderId="0"/>
    <xf numFmtId="0" fontId="12" fillId="4" borderId="0" applyNumberFormat="0" applyBorder="0" applyAlignment="0" applyProtection="0">
      <alignment vertical="center"/>
    </xf>
    <xf numFmtId="0" fontId="18" fillId="0" borderId="0"/>
    <xf numFmtId="0" fontId="27" fillId="0" borderId="0"/>
  </cellStyleXfs>
  <cellXfs count="64">
    <xf numFmtId="0" fontId="0" fillId="0" borderId="0" xfId="0">
      <alignment vertical="center"/>
    </xf>
    <xf numFmtId="0" fontId="23" fillId="24" borderId="10" xfId="0" applyFont="1" applyFill="1" applyBorder="1" applyAlignment="1" applyProtection="1">
      <alignment horizontal="center" vertical="center"/>
    </xf>
    <xf numFmtId="0" fontId="21" fillId="25" borderId="11" xfId="44" applyFont="1" applyFill="1" applyBorder="1" applyAlignment="1">
      <alignment horizontal="center"/>
    </xf>
    <xf numFmtId="0" fontId="21" fillId="0" borderId="2" xfId="44" applyFont="1" applyFill="1" applyBorder="1" applyAlignment="1">
      <alignment horizontal="right"/>
    </xf>
    <xf numFmtId="0" fontId="21" fillId="0" borderId="2" xfId="44" applyFont="1" applyFill="1" applyBorder="1" applyAlignment="1"/>
    <xf numFmtId="0" fontId="21" fillId="0" borderId="0" xfId="0" applyFont="1" applyAlignment="1">
      <alignment vertical="center"/>
    </xf>
    <xf numFmtId="0" fontId="21" fillId="25" borderId="11" xfId="42" applyFont="1" applyFill="1" applyBorder="1" applyAlignment="1">
      <alignment horizontal="center"/>
    </xf>
    <xf numFmtId="0" fontId="21" fillId="0" borderId="2" xfId="42" applyFont="1" applyFill="1" applyBorder="1" applyAlignment="1"/>
    <xf numFmtId="49" fontId="21" fillId="0" borderId="2" xfId="42" applyNumberFormat="1" applyFont="1" applyFill="1" applyBorder="1" applyAlignment="1">
      <alignment vertical="center"/>
    </xf>
    <xf numFmtId="176" fontId="21" fillId="0" borderId="0" xfId="0" applyNumberFormat="1" applyFont="1" applyAlignment="1">
      <alignment vertical="center"/>
    </xf>
    <xf numFmtId="0" fontId="21" fillId="0" borderId="0" xfId="42" applyFont="1" applyAlignment="1"/>
    <xf numFmtId="49" fontId="21" fillId="0" borderId="0" xfId="0" applyNumberFormat="1" applyFont="1" applyAlignment="1">
      <alignment vertical="center"/>
    </xf>
    <xf numFmtId="0" fontId="21" fillId="0" borderId="2" xfId="42" applyFont="1" applyFill="1" applyBorder="1" applyAlignment="1">
      <alignment horizontal="center"/>
    </xf>
    <xf numFmtId="176" fontId="21" fillId="0" borderId="0" xfId="0" applyNumberFormat="1" applyFont="1" applyAlignment="1">
      <alignment horizontal="center" vertical="center"/>
    </xf>
    <xf numFmtId="176" fontId="21" fillId="25" borderId="11" xfId="42" applyNumberFormat="1" applyFont="1" applyFill="1" applyBorder="1" applyAlignment="1">
      <alignment horizontal="center"/>
    </xf>
    <xf numFmtId="176" fontId="21" fillId="0" borderId="2" xfId="42" applyNumberFormat="1" applyFont="1" applyFill="1" applyBorder="1" applyAlignment="1">
      <alignment horizontal="center"/>
    </xf>
    <xf numFmtId="49" fontId="21" fillId="0" borderId="2" xfId="42" applyNumberFormat="1" applyFont="1" applyFill="1" applyBorder="1" applyAlignment="1">
      <alignment horizontal="center" vertical="center"/>
    </xf>
    <xf numFmtId="0" fontId="21" fillId="25" borderId="11" xfId="42" applyNumberFormat="1" applyFont="1" applyFill="1" applyBorder="1" applyAlignment="1">
      <alignment horizontal="center"/>
    </xf>
    <xf numFmtId="0" fontId="21" fillId="0" borderId="2" xfId="42" applyNumberFormat="1" applyFont="1" applyFill="1" applyBorder="1" applyAlignment="1">
      <alignment vertical="center"/>
    </xf>
    <xf numFmtId="0" fontId="21" fillId="0" borderId="2" xfId="42" applyNumberFormat="1" applyFont="1" applyFill="1" applyBorder="1" applyAlignment="1"/>
    <xf numFmtId="0" fontId="21" fillId="0" borderId="0" xfId="0" applyNumberFormat="1" applyFont="1" applyAlignment="1">
      <alignment vertical="center"/>
    </xf>
    <xf numFmtId="0" fontId="21" fillId="25" borderId="11" xfId="42" applyNumberFormat="1" applyFont="1" applyFill="1" applyBorder="1" applyAlignment="1"/>
    <xf numFmtId="0" fontId="21" fillId="25" borderId="11" xfId="42" applyNumberFormat="1" applyFont="1" applyFill="1" applyBorder="1" applyAlignment="1">
      <alignment horizontal="right"/>
    </xf>
    <xf numFmtId="0" fontId="21" fillId="25" borderId="11" xfId="42" applyFont="1" applyFill="1" applyBorder="1" applyAlignment="1">
      <alignment horizontal="right"/>
    </xf>
    <xf numFmtId="0" fontId="21" fillId="0" borderId="2" xfId="42" applyNumberFormat="1" applyFont="1" applyFill="1" applyBorder="1" applyAlignment="1">
      <alignment horizontal="right" vertical="center"/>
    </xf>
    <xf numFmtId="49" fontId="21" fillId="0" borderId="2" xfId="42" applyNumberFormat="1" applyFont="1" applyFill="1" applyBorder="1" applyAlignment="1">
      <alignment horizontal="right" vertical="center"/>
    </xf>
    <xf numFmtId="0" fontId="21" fillId="0" borderId="0" xfId="0" applyNumberFormat="1" applyFont="1" applyAlignment="1">
      <alignment horizontal="right" vertical="center"/>
    </xf>
    <xf numFmtId="176" fontId="21" fillId="0" borderId="0" xfId="0" applyNumberFormat="1" applyFont="1" applyAlignment="1">
      <alignment horizontal="right" vertical="center"/>
    </xf>
    <xf numFmtId="0" fontId="21" fillId="0" borderId="2" xfId="42" applyNumberFormat="1" applyFont="1" applyFill="1" applyBorder="1" applyAlignment="1">
      <alignment horizontal="center"/>
    </xf>
    <xf numFmtId="0" fontId="21" fillId="0" borderId="0" xfId="0" applyNumberFormat="1" applyFont="1" applyAlignment="1">
      <alignment horizontal="center" vertical="center"/>
    </xf>
    <xf numFmtId="0" fontId="27" fillId="25" borderId="11" xfId="45" applyFont="1" applyFill="1" applyBorder="1" applyAlignment="1">
      <alignment horizontal="center"/>
    </xf>
    <xf numFmtId="0" fontId="28" fillId="24" borderId="10" xfId="0" applyFont="1" applyFill="1" applyBorder="1" applyAlignment="1" applyProtection="1">
      <alignment horizontal="left" vertical="center"/>
    </xf>
    <xf numFmtId="0" fontId="28" fillId="24" borderId="10" xfId="42" applyFont="1" applyFill="1" applyBorder="1" applyAlignment="1" applyProtection="1">
      <alignment horizontal="left"/>
    </xf>
    <xf numFmtId="0" fontId="20" fillId="24" borderId="10" xfId="0" applyFont="1" applyFill="1" applyBorder="1" applyAlignment="1" applyProtection="1">
      <alignment horizontal="center" vertical="center" wrapText="1"/>
    </xf>
    <xf numFmtId="0" fontId="28" fillId="24" borderId="10" xfId="0" applyFont="1" applyFill="1" applyBorder="1" applyAlignment="1" applyProtection="1">
      <alignment horizontal="left" vertical="center" wrapText="1"/>
    </xf>
    <xf numFmtId="0" fontId="28" fillId="24" borderId="10" xfId="0" applyFont="1" applyFill="1" applyBorder="1" applyAlignment="1" applyProtection="1">
      <alignment vertical="center"/>
    </xf>
    <xf numFmtId="49" fontId="20" fillId="26" borderId="10" xfId="0" applyNumberFormat="1" applyFont="1" applyFill="1" applyBorder="1" applyAlignment="1" applyProtection="1">
      <alignment horizontal="left" vertical="center"/>
      <protection locked="0"/>
    </xf>
    <xf numFmtId="0" fontId="29" fillId="24" borderId="10" xfId="0" applyFont="1" applyFill="1" applyBorder="1" applyAlignment="1" applyProtection="1">
      <alignment horizontal="left" vertical="center"/>
    </xf>
    <xf numFmtId="0" fontId="29" fillId="0" borderId="10" xfId="0" applyFont="1" applyBorder="1" applyProtection="1">
      <alignment vertical="center"/>
    </xf>
    <xf numFmtId="0" fontId="31" fillId="24" borderId="10" xfId="0" applyFont="1" applyFill="1" applyBorder="1" applyAlignment="1" applyProtection="1">
      <alignment horizontal="center" vertical="center"/>
    </xf>
    <xf numFmtId="0" fontId="20" fillId="26" borderId="10" xfId="0" applyFont="1" applyFill="1" applyBorder="1" applyAlignment="1" applyProtection="1">
      <alignment horizontal="left" vertical="center"/>
      <protection locked="0"/>
    </xf>
    <xf numFmtId="0" fontId="10" fillId="26" borderId="10" xfId="28" applyFill="1" applyBorder="1" applyAlignment="1" applyProtection="1">
      <alignment horizontal="left" vertical="center"/>
      <protection locked="0"/>
    </xf>
    <xf numFmtId="0" fontId="20" fillId="26" borderId="10" xfId="0" applyFont="1" applyFill="1" applyBorder="1" applyAlignment="1" applyProtection="1">
      <alignment horizontal="center" vertical="center"/>
      <protection locked="0"/>
    </xf>
    <xf numFmtId="0" fontId="20" fillId="0" borderId="0" xfId="0" applyNumberFormat="1" applyFont="1" applyFill="1" applyAlignment="1" applyProtection="1">
      <alignment horizontal="left" vertical="center"/>
    </xf>
    <xf numFmtId="0" fontId="20" fillId="0" borderId="0" xfId="0" applyFont="1" applyFill="1" applyAlignment="1" applyProtection="1">
      <alignment horizontal="left" vertical="center"/>
    </xf>
    <xf numFmtId="0" fontId="25" fillId="0" borderId="0" xfId="0" applyFont="1" applyAlignment="1" applyProtection="1">
      <alignment horizontal="center" vertical="center"/>
    </xf>
    <xf numFmtId="0" fontId="26" fillId="0" borderId="0" xfId="0" applyFont="1" applyAlignment="1" applyProtection="1">
      <alignment horizontal="center" vertical="center"/>
    </xf>
    <xf numFmtId="49" fontId="20" fillId="0" borderId="0" xfId="0" applyNumberFormat="1" applyFont="1" applyFill="1" applyAlignment="1" applyProtection="1">
      <alignment horizontal="left" vertical="center"/>
    </xf>
    <xf numFmtId="0" fontId="30" fillId="0" borderId="10" xfId="0" applyFont="1" applyBorder="1" applyProtection="1">
      <alignment vertical="center"/>
    </xf>
    <xf numFmtId="0" fontId="23" fillId="0" borderId="0" xfId="0" applyFont="1" applyFill="1" applyAlignment="1" applyProtection="1">
      <alignment horizontal="left" vertical="center"/>
    </xf>
    <xf numFmtId="14" fontId="33" fillId="24" borderId="0" xfId="0" applyNumberFormat="1" applyFont="1" applyFill="1" applyAlignment="1" applyProtection="1">
      <alignment horizontal="center" vertical="center"/>
    </xf>
    <xf numFmtId="0" fontId="26" fillId="27" borderId="10" xfId="0" applyFont="1" applyFill="1" applyBorder="1" applyAlignment="1" applyProtection="1">
      <alignment horizontal="left" vertical="center"/>
    </xf>
    <xf numFmtId="0" fontId="24" fillId="27" borderId="10" xfId="0" applyFont="1" applyFill="1" applyBorder="1" applyAlignment="1" applyProtection="1">
      <alignment horizontal="left" vertical="center"/>
    </xf>
    <xf numFmtId="0" fontId="24" fillId="27" borderId="10" xfId="0" applyFont="1" applyFill="1" applyBorder="1" applyAlignment="1" applyProtection="1">
      <alignment horizontal="center" vertical="center"/>
    </xf>
    <xf numFmtId="49" fontId="24" fillId="27" borderId="10" xfId="0" applyNumberFormat="1" applyFont="1" applyFill="1" applyBorder="1" applyAlignment="1" applyProtection="1">
      <alignment horizontal="center" vertical="center"/>
    </xf>
    <xf numFmtId="0" fontId="34" fillId="0" borderId="15" xfId="0" applyFont="1" applyFill="1" applyBorder="1" applyAlignment="1" applyProtection="1">
      <alignment horizontal="left" vertical="center" wrapText="1"/>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20" fillId="24" borderId="12" xfId="0" applyFont="1" applyFill="1" applyBorder="1" applyAlignment="1" applyProtection="1">
      <alignment horizontal="center" vertical="center"/>
    </xf>
    <xf numFmtId="0" fontId="20" fillId="24" borderId="14" xfId="0" applyFont="1" applyFill="1" applyBorder="1" applyAlignment="1" applyProtection="1">
      <alignment horizontal="center" vertical="center"/>
    </xf>
    <xf numFmtId="0" fontId="20" fillId="24" borderId="13" xfId="0" applyFont="1" applyFill="1" applyBorder="1" applyAlignment="1" applyProtection="1">
      <alignment horizontal="center" vertical="center"/>
    </xf>
    <xf numFmtId="0" fontId="32" fillId="0" borderId="0" xfId="0" applyFont="1" applyAlignment="1" applyProtection="1">
      <alignment horizontal="center" vertical="center"/>
    </xf>
    <xf numFmtId="0" fontId="20" fillId="24" borderId="12" xfId="0" applyFont="1" applyFill="1" applyBorder="1" applyAlignment="1" applyProtection="1">
      <alignment horizontal="center" vertical="center" wrapText="1"/>
    </xf>
    <xf numFmtId="0" fontId="20" fillId="24" borderId="13" xfId="0" applyFont="1" applyFill="1" applyBorder="1" applyAlignment="1" applyProtection="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xr:uid="{00000000-0005-0000-0000-00002A000000}"/>
    <cellStyle name="標準_Sheet1_1" xfId="45" xr:uid="{00000000-0005-0000-0000-00002B000000}"/>
    <cellStyle name="標準_Sheet2" xfId="44" xr:uid="{00000000-0005-0000-0000-00002C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
  <sheetViews>
    <sheetView topLeftCell="D1" workbookViewId="0">
      <selection activeCell="D2" sqref="D2"/>
    </sheetView>
  </sheetViews>
  <sheetFormatPr defaultColWidth="9" defaultRowHeight="15" x14ac:dyDescent="0.15"/>
  <cols>
    <col min="1" max="1" width="7" style="13" bestFit="1" customWidth="1"/>
    <col min="2" max="3" width="13.125" style="13" bestFit="1" customWidth="1"/>
    <col min="4" max="4" width="9.125" style="29" bestFit="1" customWidth="1"/>
    <col min="5" max="5" width="7.75" style="29" bestFit="1" customWidth="1"/>
    <col min="6" max="6" width="6.75" style="9" bestFit="1" customWidth="1"/>
    <col min="7" max="7" width="7.75" style="9" bestFit="1" customWidth="1"/>
    <col min="8" max="8" width="11" style="9" bestFit="1" customWidth="1"/>
    <col min="9" max="9" width="27.25" style="9" customWidth="1"/>
    <col min="10" max="10" width="19.25" style="9" bestFit="1" customWidth="1"/>
    <col min="11" max="11" width="20.375" style="9" bestFit="1" customWidth="1"/>
    <col min="12" max="12" width="16.125" style="9" bestFit="1" customWidth="1"/>
    <col min="13" max="13" width="15.25" style="9" bestFit="1" customWidth="1"/>
    <col min="14" max="14" width="16.875" style="9" bestFit="1" customWidth="1"/>
    <col min="15" max="15" width="13.75" style="9" bestFit="1" customWidth="1"/>
    <col min="16" max="16" width="15.25" style="9" bestFit="1" customWidth="1"/>
    <col min="17" max="17" width="11.625" style="9" bestFit="1" customWidth="1"/>
    <col min="18" max="18" width="15.125" style="9" bestFit="1" customWidth="1"/>
    <col min="19" max="19" width="21.75" style="20" bestFit="1" customWidth="1"/>
    <col min="20" max="20" width="19.5" style="9" bestFit="1" customWidth="1"/>
    <col min="21" max="21" width="7.375" style="13" bestFit="1" customWidth="1"/>
    <col min="22" max="22" width="14.25" style="9" bestFit="1" customWidth="1"/>
    <col min="23" max="23" width="6.125" style="9" bestFit="1" customWidth="1"/>
    <col min="24" max="24" width="14.375" style="9" bestFit="1" customWidth="1"/>
    <col min="25" max="25" width="7.25" style="9" bestFit="1" customWidth="1"/>
    <col min="26" max="26" width="9.375" style="9" bestFit="1" customWidth="1"/>
    <col min="27" max="27" width="14.375" style="9" bestFit="1" customWidth="1"/>
    <col min="28" max="28" width="15.375" style="9" bestFit="1" customWidth="1"/>
    <col min="29" max="29" width="27.875" style="26" bestFit="1" customWidth="1"/>
    <col min="30" max="30" width="17.625" style="27" bestFit="1" customWidth="1"/>
    <col min="31" max="31" width="17.125" style="27" bestFit="1" customWidth="1"/>
    <col min="32" max="33" width="17.5" style="9" bestFit="1" customWidth="1"/>
    <col min="34" max="34" width="10.5" style="9" bestFit="1" customWidth="1"/>
    <col min="35" max="35" width="21.25" style="9" bestFit="1" customWidth="1"/>
    <col min="36" max="37" width="13.125" style="9" bestFit="1" customWidth="1"/>
    <col min="38" max="38" width="15.25" style="9" bestFit="1" customWidth="1"/>
    <col min="39" max="39" width="5.375" style="9" bestFit="1" customWidth="1"/>
    <col min="40" max="40" width="11" style="9" bestFit="1" customWidth="1"/>
    <col min="41" max="41" width="13.125" style="9" bestFit="1" customWidth="1"/>
    <col min="42" max="42" width="9.375" style="9" bestFit="1" customWidth="1"/>
    <col min="43" max="43" width="8.25" style="20" bestFit="1" customWidth="1"/>
    <col min="44" max="44" width="15.25" style="9" bestFit="1" customWidth="1"/>
    <col min="45" max="45" width="21.25" style="9" bestFit="1" customWidth="1"/>
    <col min="46" max="46" width="12.75" style="9" bestFit="1" customWidth="1"/>
    <col min="47" max="47" width="8.25" style="9" bestFit="1" customWidth="1"/>
    <col min="48" max="48" width="12.75" style="9" bestFit="1" customWidth="1"/>
    <col min="49" max="49" width="8.25" style="9" bestFit="1" customWidth="1"/>
    <col min="50" max="50" width="12.75" style="9" bestFit="1" customWidth="1"/>
    <col min="51" max="16384" width="9" style="9"/>
  </cols>
  <sheetData>
    <row r="1" spans="1:45" ht="16.5" x14ac:dyDescent="0.35">
      <c r="A1" s="14" t="s">
        <v>350</v>
      </c>
      <c r="B1" s="6" t="s">
        <v>31</v>
      </c>
      <c r="C1" s="6" t="s">
        <v>32</v>
      </c>
      <c r="D1" s="17" t="s">
        <v>33</v>
      </c>
      <c r="E1" s="17" t="s">
        <v>34</v>
      </c>
      <c r="F1" s="6" t="s">
        <v>2</v>
      </c>
      <c r="G1" s="6" t="s">
        <v>35</v>
      </c>
      <c r="H1" s="6" t="s">
        <v>36</v>
      </c>
      <c r="I1" s="6" t="s">
        <v>367</v>
      </c>
      <c r="J1" s="6" t="s">
        <v>50</v>
      </c>
      <c r="K1" s="6" t="s">
        <v>51</v>
      </c>
      <c r="L1" s="6" t="s">
        <v>52</v>
      </c>
      <c r="M1" s="6" t="s">
        <v>53</v>
      </c>
      <c r="N1" s="6" t="s">
        <v>10</v>
      </c>
      <c r="O1" s="6" t="s">
        <v>54</v>
      </c>
      <c r="P1" s="6" t="s">
        <v>37</v>
      </c>
      <c r="Q1" s="6" t="s">
        <v>12</v>
      </c>
      <c r="R1" s="6" t="s">
        <v>13</v>
      </c>
      <c r="S1" s="17" t="s">
        <v>14</v>
      </c>
      <c r="T1" s="6" t="s">
        <v>368</v>
      </c>
      <c r="U1" s="6" t="s">
        <v>38</v>
      </c>
      <c r="V1" s="6" t="s">
        <v>39</v>
      </c>
      <c r="W1" s="6" t="s">
        <v>40</v>
      </c>
      <c r="X1" s="6" t="s">
        <v>41</v>
      </c>
      <c r="Y1" s="6" t="s">
        <v>4</v>
      </c>
      <c r="Z1" s="6" t="s">
        <v>15</v>
      </c>
      <c r="AA1" s="6" t="s">
        <v>16</v>
      </c>
      <c r="AB1" s="6" t="s">
        <v>17</v>
      </c>
      <c r="AC1" s="22" t="s">
        <v>18</v>
      </c>
      <c r="AD1" s="6" t="s">
        <v>351</v>
      </c>
      <c r="AE1" s="23" t="s">
        <v>19</v>
      </c>
      <c r="AF1" s="6" t="s">
        <v>20</v>
      </c>
      <c r="AG1" s="6" t="s">
        <v>21</v>
      </c>
      <c r="AH1" s="6" t="s">
        <v>42</v>
      </c>
      <c r="AI1" s="30" t="s">
        <v>352</v>
      </c>
      <c r="AJ1" s="6" t="s">
        <v>43</v>
      </c>
      <c r="AK1" s="6" t="s">
        <v>44</v>
      </c>
      <c r="AL1" s="6" t="s">
        <v>45</v>
      </c>
      <c r="AM1" s="6" t="s">
        <v>46</v>
      </c>
      <c r="AN1" s="6" t="s">
        <v>47</v>
      </c>
      <c r="AO1" s="6" t="s">
        <v>55</v>
      </c>
      <c r="AP1" s="6" t="s">
        <v>56</v>
      </c>
      <c r="AQ1" s="21" t="s">
        <v>57</v>
      </c>
      <c r="AR1" s="6" t="s">
        <v>58</v>
      </c>
      <c r="AS1" s="9" t="s">
        <v>366</v>
      </c>
    </row>
    <row r="2" spans="1:45" x14ac:dyDescent="0.35">
      <c r="A2" s="15">
        <v>594</v>
      </c>
      <c r="B2" s="12">
        <v>1</v>
      </c>
      <c r="C2" s="12" t="e">
        <f>VLOOKUP(D2,Sheet2!$E$2:$F$207,2,FALSE)</f>
        <v>#N/A</v>
      </c>
      <c r="D2" s="28" t="str">
        <f>'SBC1'!$G$5</f>
        <v/>
      </c>
      <c r="E2" s="28">
        <f>'SBC1'!$E$7</f>
        <v>0</v>
      </c>
      <c r="F2" s="7">
        <f>'SBC1'!$E$8</f>
        <v>0</v>
      </c>
      <c r="G2" s="7">
        <f>'SBC1'!$E$8</f>
        <v>0</v>
      </c>
      <c r="H2" s="7">
        <f>'SBC1'!$E$9</f>
        <v>0</v>
      </c>
      <c r="I2" s="7">
        <f>'SBC1'!$E$16</f>
        <v>0</v>
      </c>
      <c r="J2" s="10"/>
      <c r="K2" s="10"/>
      <c r="L2" s="10"/>
      <c r="M2" s="10"/>
      <c r="N2" s="10"/>
      <c r="O2" s="10"/>
      <c r="P2" s="7">
        <f>'SBC1'!$E$12</f>
        <v>0</v>
      </c>
      <c r="Q2" s="7">
        <f>'SBC1'!$E$13</f>
        <v>0</v>
      </c>
      <c r="R2" s="7">
        <f>'SBC1'!$E$14</f>
        <v>0</v>
      </c>
      <c r="S2" s="19">
        <f>'SBC1'!$E$15</f>
        <v>0</v>
      </c>
      <c r="T2" s="8">
        <f>'SBC1'!$E$16</f>
        <v>0</v>
      </c>
      <c r="U2" s="16">
        <f>'SBC1'!$E$17</f>
        <v>0</v>
      </c>
      <c r="V2" s="8">
        <f>'SBC1'!$E$18</f>
        <v>0</v>
      </c>
      <c r="W2" s="8">
        <f>'SBC1'!$E$19</f>
        <v>0</v>
      </c>
      <c r="X2" s="8">
        <f>'SBC1'!$E$20</f>
        <v>0</v>
      </c>
      <c r="Y2" s="8">
        <f>'SBC1'!$E$21</f>
        <v>0</v>
      </c>
      <c r="Z2" s="8">
        <f>'SBC1'!$E$22</f>
        <v>0</v>
      </c>
      <c r="AA2" s="8">
        <f>'SBC1'!$E$23</f>
        <v>0</v>
      </c>
      <c r="AB2" s="8">
        <f>'SBC1'!$E$24</f>
        <v>0</v>
      </c>
      <c r="AC2" s="24">
        <f>'SBC1'!$E$25</f>
        <v>0</v>
      </c>
      <c r="AD2" s="25">
        <f>'SBC1'!$E$26</f>
        <v>0</v>
      </c>
      <c r="AE2" s="25">
        <f>'SBC1'!$E$27</f>
        <v>0</v>
      </c>
      <c r="AF2" s="11"/>
      <c r="AG2" s="11"/>
      <c r="AH2" s="7" t="s">
        <v>48</v>
      </c>
      <c r="AI2" s="7" t="s">
        <v>48</v>
      </c>
      <c r="AJ2" s="7" t="s">
        <v>48</v>
      </c>
      <c r="AK2" s="7" t="s">
        <v>48</v>
      </c>
      <c r="AL2" s="7" t="s">
        <v>48</v>
      </c>
      <c r="AM2" s="7" t="s">
        <v>48</v>
      </c>
      <c r="AN2" s="10"/>
      <c r="AO2" s="10"/>
      <c r="AP2" s="10"/>
      <c r="AQ2" s="18">
        <f>'SBC1'!E32</f>
        <v>0</v>
      </c>
      <c r="AR2" s="7" t="s">
        <v>48</v>
      </c>
      <c r="AS2" s="18">
        <f>'SBC1'!E31</f>
        <v>0</v>
      </c>
    </row>
  </sheetData>
  <phoneticPr fontId="19"/>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G41"/>
  <sheetViews>
    <sheetView tabSelected="1" workbookViewId="0">
      <selection activeCell="H6" sqref="H6"/>
    </sheetView>
  </sheetViews>
  <sheetFormatPr defaultColWidth="9" defaultRowHeight="18.75" x14ac:dyDescent="0.15"/>
  <cols>
    <col min="1" max="1" width="4.625" style="44" customWidth="1"/>
    <col min="2" max="2" width="25.75" style="44" bestFit="1" customWidth="1"/>
    <col min="3" max="3" width="5" style="49" customWidth="1"/>
    <col min="4" max="4" width="25.5" style="44" bestFit="1" customWidth="1"/>
    <col min="5" max="5" width="40" style="44" customWidth="1"/>
    <col min="6" max="6" width="32" style="44" customWidth="1"/>
    <col min="7" max="7" width="14.875" style="43" customWidth="1"/>
    <col min="8" max="14" width="9" style="44"/>
    <col min="15" max="15" width="23.25" style="44" customWidth="1"/>
    <col min="16" max="16384" width="9" style="44"/>
  </cols>
  <sheetData>
    <row r="1" spans="2:7" ht="112.5" customHeight="1" thickTop="1" thickBot="1" x14ac:dyDescent="0.2">
      <c r="B1" s="55" t="s">
        <v>400</v>
      </c>
      <c r="C1" s="56"/>
      <c r="D1" s="56"/>
      <c r="E1" s="56"/>
      <c r="F1" s="57"/>
    </row>
    <row r="2" spans="2:7" ht="36" customHeight="1" thickTop="1" x14ac:dyDescent="0.15">
      <c r="B2" s="61" t="s">
        <v>398</v>
      </c>
      <c r="C2" s="61"/>
      <c r="D2" s="61"/>
      <c r="E2" s="61"/>
      <c r="F2" s="61"/>
    </row>
    <row r="3" spans="2:7" ht="24.75" x14ac:dyDescent="0.15">
      <c r="B3" s="45"/>
      <c r="C3" s="46"/>
      <c r="D3" s="45"/>
      <c r="E3" s="45"/>
      <c r="F3" s="50" t="s">
        <v>399</v>
      </c>
    </row>
    <row r="4" spans="2:7" x14ac:dyDescent="0.15">
      <c r="B4" s="51"/>
      <c r="C4" s="52" t="s">
        <v>353</v>
      </c>
      <c r="D4" s="53" t="s">
        <v>0</v>
      </c>
      <c r="E4" s="54" t="s">
        <v>347</v>
      </c>
      <c r="F4" s="54" t="s">
        <v>348</v>
      </c>
    </row>
    <row r="5" spans="2:7" x14ac:dyDescent="0.15">
      <c r="B5" s="58" t="s">
        <v>1</v>
      </c>
      <c r="C5" s="1" t="s">
        <v>354</v>
      </c>
      <c r="D5" s="31" t="s">
        <v>3</v>
      </c>
      <c r="E5" s="36"/>
      <c r="F5" s="37" t="s">
        <v>377</v>
      </c>
      <c r="G5" s="47" t="str">
        <f>LEFT(E5,1)&amp;LEFT(E6,1)</f>
        <v/>
      </c>
    </row>
    <row r="6" spans="2:7" x14ac:dyDescent="0.15">
      <c r="B6" s="59"/>
      <c r="C6" s="1" t="s">
        <v>354</v>
      </c>
      <c r="D6" s="31" t="s">
        <v>349</v>
      </c>
      <c r="E6" s="36"/>
      <c r="F6" s="37" t="s">
        <v>378</v>
      </c>
    </row>
    <row r="7" spans="2:7" x14ac:dyDescent="0.15">
      <c r="B7" s="59"/>
      <c r="C7" s="1" t="s">
        <v>355</v>
      </c>
      <c r="D7" s="31" t="s">
        <v>26</v>
      </c>
      <c r="E7" s="36"/>
      <c r="F7" s="37">
        <v>1977</v>
      </c>
    </row>
    <row r="8" spans="2:7" x14ac:dyDescent="0.4">
      <c r="B8" s="59"/>
      <c r="C8" s="1" t="s">
        <v>355</v>
      </c>
      <c r="D8" s="32" t="s">
        <v>2</v>
      </c>
      <c r="E8" s="40"/>
      <c r="F8" s="37" t="s">
        <v>379</v>
      </c>
    </row>
    <row r="9" spans="2:7" x14ac:dyDescent="0.4">
      <c r="B9" s="59"/>
      <c r="C9" s="1" t="s">
        <v>356</v>
      </c>
      <c r="D9" s="32" t="s">
        <v>25</v>
      </c>
      <c r="E9" s="40"/>
      <c r="F9" s="37" t="s">
        <v>380</v>
      </c>
    </row>
    <row r="10" spans="2:7" ht="18.600000000000001" hidden="1" customHeight="1" x14ac:dyDescent="0.4">
      <c r="B10" s="59"/>
      <c r="C10" s="1"/>
      <c r="D10" s="32" t="s">
        <v>10</v>
      </c>
      <c r="E10" s="40"/>
      <c r="F10" s="37"/>
    </row>
    <row r="11" spans="2:7" ht="18.600000000000001" hidden="1" customHeight="1" x14ac:dyDescent="0.4">
      <c r="B11" s="59"/>
      <c r="C11" s="1"/>
      <c r="D11" s="32" t="s">
        <v>11</v>
      </c>
      <c r="E11" s="40"/>
      <c r="F11" s="37"/>
    </row>
    <row r="12" spans="2:7" x14ac:dyDescent="0.4">
      <c r="B12" s="59"/>
      <c r="C12" s="1" t="s">
        <v>356</v>
      </c>
      <c r="D12" s="32" t="s">
        <v>27</v>
      </c>
      <c r="E12" s="40"/>
      <c r="F12" s="37" t="s">
        <v>381</v>
      </c>
    </row>
    <row r="13" spans="2:7" x14ac:dyDescent="0.4">
      <c r="B13" s="59"/>
      <c r="C13" s="1" t="s">
        <v>356</v>
      </c>
      <c r="D13" s="32" t="s">
        <v>12</v>
      </c>
      <c r="E13" s="40"/>
      <c r="F13" s="37" t="s">
        <v>382</v>
      </c>
    </row>
    <row r="14" spans="2:7" x14ac:dyDescent="0.4">
      <c r="B14" s="59"/>
      <c r="C14" s="1" t="s">
        <v>356</v>
      </c>
      <c r="D14" s="32" t="s">
        <v>13</v>
      </c>
      <c r="E14" s="40"/>
      <c r="F14" s="37" t="s">
        <v>383</v>
      </c>
    </row>
    <row r="15" spans="2:7" x14ac:dyDescent="0.4">
      <c r="B15" s="59"/>
      <c r="C15" s="1" t="s">
        <v>356</v>
      </c>
      <c r="D15" s="32" t="s">
        <v>14</v>
      </c>
      <c r="E15" s="40"/>
      <c r="F15" s="37" t="s">
        <v>384</v>
      </c>
    </row>
    <row r="16" spans="2:7" x14ac:dyDescent="0.4">
      <c r="B16" s="59"/>
      <c r="C16" s="1" t="s">
        <v>356</v>
      </c>
      <c r="D16" s="32" t="s">
        <v>357</v>
      </c>
      <c r="E16" s="41"/>
      <c r="F16" s="38" t="s">
        <v>385</v>
      </c>
    </row>
    <row r="17" spans="2:6" x14ac:dyDescent="0.4">
      <c r="B17" s="59"/>
      <c r="C17" s="1"/>
      <c r="D17" s="32" t="s">
        <v>22</v>
      </c>
      <c r="E17" s="40"/>
      <c r="F17" s="37"/>
    </row>
    <row r="18" spans="2:6" x14ac:dyDescent="0.4">
      <c r="B18" s="59"/>
      <c r="C18" s="1" t="s">
        <v>356</v>
      </c>
      <c r="D18" s="32" t="s">
        <v>358</v>
      </c>
      <c r="E18" s="40"/>
      <c r="F18" s="37" t="s">
        <v>386</v>
      </c>
    </row>
    <row r="19" spans="2:6" x14ac:dyDescent="0.4">
      <c r="B19" s="60"/>
      <c r="C19" s="1"/>
      <c r="D19" s="32" t="s">
        <v>28</v>
      </c>
      <c r="E19" s="40"/>
      <c r="F19" s="37" t="s">
        <v>387</v>
      </c>
    </row>
    <row r="20" spans="2:6" x14ac:dyDescent="0.4">
      <c r="B20" s="58" t="s">
        <v>24</v>
      </c>
      <c r="C20" s="1" t="s">
        <v>30</v>
      </c>
      <c r="D20" s="32" t="s">
        <v>23</v>
      </c>
      <c r="E20" s="40"/>
      <c r="F20" s="37" t="s">
        <v>388</v>
      </c>
    </row>
    <row r="21" spans="2:6" x14ac:dyDescent="0.4">
      <c r="B21" s="59"/>
      <c r="C21" s="1" t="s">
        <v>30</v>
      </c>
      <c r="D21" s="32" t="s">
        <v>4</v>
      </c>
      <c r="E21" s="40"/>
      <c r="F21" s="37" t="s">
        <v>389</v>
      </c>
    </row>
    <row r="22" spans="2:6" x14ac:dyDescent="0.4">
      <c r="B22" s="59"/>
      <c r="C22" s="1" t="s">
        <v>30</v>
      </c>
      <c r="D22" s="32" t="s">
        <v>15</v>
      </c>
      <c r="E22" s="40"/>
      <c r="F22" s="37" t="s">
        <v>381</v>
      </c>
    </row>
    <row r="23" spans="2:6" x14ac:dyDescent="0.4">
      <c r="B23" s="59"/>
      <c r="C23" s="1" t="s">
        <v>30</v>
      </c>
      <c r="D23" s="32" t="s">
        <v>16</v>
      </c>
      <c r="E23" s="40"/>
      <c r="F23" s="37" t="s">
        <v>382</v>
      </c>
    </row>
    <row r="24" spans="2:6" x14ac:dyDescent="0.4">
      <c r="B24" s="59"/>
      <c r="C24" s="1" t="s">
        <v>30</v>
      </c>
      <c r="D24" s="32" t="s">
        <v>17</v>
      </c>
      <c r="E24" s="40"/>
      <c r="F24" s="37" t="s">
        <v>383</v>
      </c>
    </row>
    <row r="25" spans="2:6" x14ac:dyDescent="0.4">
      <c r="B25" s="59"/>
      <c r="C25" s="1" t="s">
        <v>30</v>
      </c>
      <c r="D25" s="32" t="s">
        <v>18</v>
      </c>
      <c r="E25" s="40"/>
      <c r="F25" s="37" t="s">
        <v>384</v>
      </c>
    </row>
    <row r="26" spans="2:6" x14ac:dyDescent="0.4">
      <c r="B26" s="59"/>
      <c r="C26" s="1" t="s">
        <v>30</v>
      </c>
      <c r="D26" s="32" t="s">
        <v>359</v>
      </c>
      <c r="E26" s="41"/>
      <c r="F26" s="38" t="s">
        <v>390</v>
      </c>
    </row>
    <row r="27" spans="2:6" x14ac:dyDescent="0.4">
      <c r="B27" s="59"/>
      <c r="C27" s="1" t="s">
        <v>30</v>
      </c>
      <c r="D27" s="32" t="s">
        <v>19</v>
      </c>
      <c r="E27" s="40"/>
      <c r="F27" s="37" t="s">
        <v>386</v>
      </c>
    </row>
    <row r="28" spans="2:6" x14ac:dyDescent="0.4">
      <c r="B28" s="59"/>
      <c r="C28" s="1"/>
      <c r="D28" s="32" t="s">
        <v>20</v>
      </c>
      <c r="E28" s="40"/>
      <c r="F28" s="37"/>
    </row>
    <row r="29" spans="2:6" x14ac:dyDescent="0.4">
      <c r="B29" s="59"/>
      <c r="C29" s="1"/>
      <c r="D29" s="32" t="s">
        <v>21</v>
      </c>
      <c r="E29" s="40"/>
      <c r="F29" s="37"/>
    </row>
    <row r="30" spans="2:6" x14ac:dyDescent="0.4">
      <c r="B30" s="60"/>
      <c r="C30" s="1"/>
      <c r="D30" s="32" t="s">
        <v>360</v>
      </c>
      <c r="E30" s="42"/>
      <c r="F30" s="48" t="s">
        <v>391</v>
      </c>
    </row>
    <row r="31" spans="2:6" ht="17.649999999999999" customHeight="1" x14ac:dyDescent="0.15">
      <c r="B31" s="33" t="s">
        <v>361</v>
      </c>
      <c r="C31" s="1" t="s">
        <v>356</v>
      </c>
      <c r="D31" s="31" t="s">
        <v>29</v>
      </c>
      <c r="E31" s="40"/>
      <c r="F31" s="39">
        <v>1</v>
      </c>
    </row>
    <row r="32" spans="2:6" ht="17.649999999999999" customHeight="1" x14ac:dyDescent="0.15">
      <c r="B32" s="62" t="s">
        <v>362</v>
      </c>
      <c r="C32" s="1" t="s">
        <v>356</v>
      </c>
      <c r="D32" s="34" t="s">
        <v>363</v>
      </c>
      <c r="E32" s="40"/>
      <c r="F32" s="37" t="s">
        <v>392</v>
      </c>
    </row>
    <row r="33" spans="2:6" x14ac:dyDescent="0.15">
      <c r="B33" s="63"/>
      <c r="C33" s="1"/>
      <c r="D33" s="34" t="s">
        <v>364</v>
      </c>
      <c r="E33" s="40"/>
      <c r="F33" s="37" t="s">
        <v>393</v>
      </c>
    </row>
    <row r="34" spans="2:6" x14ac:dyDescent="0.15">
      <c r="B34" s="58" t="s">
        <v>5</v>
      </c>
      <c r="C34" s="1"/>
      <c r="D34" s="35" t="s">
        <v>6</v>
      </c>
      <c r="E34" s="40"/>
      <c r="F34" s="37" t="s">
        <v>394</v>
      </c>
    </row>
    <row r="35" spans="2:6" x14ac:dyDescent="0.15">
      <c r="B35" s="59"/>
      <c r="C35" s="1"/>
      <c r="D35" s="35" t="s">
        <v>7</v>
      </c>
      <c r="E35" s="40"/>
      <c r="F35" s="37" t="s">
        <v>395</v>
      </c>
    </row>
    <row r="36" spans="2:6" x14ac:dyDescent="0.15">
      <c r="B36" s="59"/>
      <c r="C36" s="1"/>
      <c r="D36" s="35" t="s">
        <v>8</v>
      </c>
      <c r="E36" s="40"/>
      <c r="F36" s="37" t="s">
        <v>396</v>
      </c>
    </row>
    <row r="37" spans="2:6" x14ac:dyDescent="0.15">
      <c r="B37" s="60"/>
      <c r="C37" s="1"/>
      <c r="D37" s="35" t="s">
        <v>9</v>
      </c>
      <c r="E37" s="40"/>
      <c r="F37" s="37" t="s">
        <v>397</v>
      </c>
    </row>
    <row r="38" spans="2:6" x14ac:dyDescent="0.15">
      <c r="B38" s="58" t="s">
        <v>365</v>
      </c>
      <c r="C38" s="1"/>
      <c r="D38" s="35" t="s">
        <v>6</v>
      </c>
      <c r="E38" s="40"/>
      <c r="F38" s="37"/>
    </row>
    <row r="39" spans="2:6" x14ac:dyDescent="0.15">
      <c r="B39" s="59"/>
      <c r="C39" s="1"/>
      <c r="D39" s="35" t="s">
        <v>7</v>
      </c>
      <c r="E39" s="40"/>
      <c r="F39" s="37"/>
    </row>
    <row r="40" spans="2:6" x14ac:dyDescent="0.15">
      <c r="B40" s="59"/>
      <c r="C40" s="1"/>
      <c r="D40" s="35" t="s">
        <v>8</v>
      </c>
      <c r="E40" s="40"/>
      <c r="F40" s="37"/>
    </row>
    <row r="41" spans="2:6" x14ac:dyDescent="0.15">
      <c r="B41" s="60"/>
      <c r="C41" s="1"/>
      <c r="D41" s="35" t="s">
        <v>9</v>
      </c>
      <c r="E41" s="40"/>
      <c r="F41" s="37"/>
    </row>
  </sheetData>
  <mergeCells count="7">
    <mergeCell ref="B1:F1"/>
    <mergeCell ref="B38:B41"/>
    <mergeCell ref="B5:B19"/>
    <mergeCell ref="B2:F2"/>
    <mergeCell ref="B20:B30"/>
    <mergeCell ref="B32:B33"/>
    <mergeCell ref="B34:B37"/>
  </mergeCells>
  <phoneticPr fontId="19"/>
  <pageMargins left="0.70866141732283472" right="0.70866141732283472" top="0.74803149606299213" bottom="0.74803149606299213" header="0.31496062992125984" footer="0.31496062992125984"/>
  <pageSetup paperSize="9" scale="75" orientation="landscape" r:id="rId1"/>
  <ignoredErrors>
    <ignoredError sqref="G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4"/>
  <sheetViews>
    <sheetView topLeftCell="A73" workbookViewId="0">
      <selection activeCell="B39" sqref="B39"/>
    </sheetView>
  </sheetViews>
  <sheetFormatPr defaultColWidth="9" defaultRowHeight="15" x14ac:dyDescent="0.15"/>
  <cols>
    <col min="1" max="1" width="6.875" style="5" bestFit="1" customWidth="1"/>
    <col min="2" max="2" width="8" style="5" bestFit="1" customWidth="1"/>
    <col min="3" max="3" width="16.75" style="5" bestFit="1" customWidth="1"/>
    <col min="4" max="4" width="20.375" style="5" bestFit="1" customWidth="1"/>
    <col min="5" max="5" width="8" style="5" bestFit="1" customWidth="1"/>
    <col min="6" max="16384" width="9" style="5"/>
  </cols>
  <sheetData>
    <row r="1" spans="1:6" x14ac:dyDescent="0.35">
      <c r="A1" s="2" t="s">
        <v>59</v>
      </c>
      <c r="B1" s="2" t="s">
        <v>33</v>
      </c>
      <c r="C1" s="2" t="s">
        <v>60</v>
      </c>
      <c r="D1" s="2" t="s">
        <v>61</v>
      </c>
      <c r="E1" s="2" t="s">
        <v>62</v>
      </c>
      <c r="F1" s="2" t="s">
        <v>59</v>
      </c>
    </row>
    <row r="2" spans="1:6" x14ac:dyDescent="0.35">
      <c r="A2" s="3">
        <v>1101</v>
      </c>
      <c r="B2" s="4" t="s">
        <v>63</v>
      </c>
      <c r="C2" s="4" t="s">
        <v>64</v>
      </c>
      <c r="D2" s="4" t="s">
        <v>65</v>
      </c>
      <c r="E2" s="4" t="s">
        <v>63</v>
      </c>
      <c r="F2" s="3">
        <v>1101</v>
      </c>
    </row>
    <row r="3" spans="1:6" x14ac:dyDescent="0.35">
      <c r="A3" s="3">
        <v>1211</v>
      </c>
      <c r="B3" s="4" t="s">
        <v>66</v>
      </c>
      <c r="C3" s="4" t="s">
        <v>67</v>
      </c>
      <c r="D3" s="4" t="s">
        <v>68</v>
      </c>
      <c r="E3" s="4" t="s">
        <v>66</v>
      </c>
      <c r="F3" s="3">
        <v>1211</v>
      </c>
    </row>
    <row r="4" spans="1:6" x14ac:dyDescent="0.35">
      <c r="A4" s="3">
        <v>1212</v>
      </c>
      <c r="B4" s="4" t="s">
        <v>69</v>
      </c>
      <c r="C4" s="4" t="s">
        <v>67</v>
      </c>
      <c r="D4" s="4" t="s">
        <v>70</v>
      </c>
      <c r="E4" s="4" t="s">
        <v>69</v>
      </c>
      <c r="F4" s="3">
        <v>1212</v>
      </c>
    </row>
    <row r="5" spans="1:6" x14ac:dyDescent="0.35">
      <c r="A5" s="3">
        <v>1213</v>
      </c>
      <c r="B5" s="4" t="s">
        <v>71</v>
      </c>
      <c r="C5" s="4" t="s">
        <v>67</v>
      </c>
      <c r="D5" s="4" t="s">
        <v>72</v>
      </c>
      <c r="E5" s="4" t="s">
        <v>71</v>
      </c>
      <c r="F5" s="3">
        <v>1213</v>
      </c>
    </row>
    <row r="6" spans="1:6" x14ac:dyDescent="0.35">
      <c r="A6" s="3">
        <v>1214</v>
      </c>
      <c r="B6" s="4" t="s">
        <v>73</v>
      </c>
      <c r="C6" s="4" t="s">
        <v>67</v>
      </c>
      <c r="D6" s="4" t="s">
        <v>74</v>
      </c>
      <c r="E6" s="4" t="s">
        <v>73</v>
      </c>
      <c r="F6" s="3">
        <v>1214</v>
      </c>
    </row>
    <row r="7" spans="1:6" x14ac:dyDescent="0.35">
      <c r="A7" s="3">
        <v>1215</v>
      </c>
      <c r="B7" s="4" t="s">
        <v>75</v>
      </c>
      <c r="C7" s="4" t="s">
        <v>67</v>
      </c>
      <c r="D7" s="4" t="s">
        <v>76</v>
      </c>
      <c r="E7" s="4" t="s">
        <v>75</v>
      </c>
      <c r="F7" s="3">
        <v>1215</v>
      </c>
    </row>
    <row r="8" spans="1:6" x14ac:dyDescent="0.35">
      <c r="A8" s="3">
        <v>1216</v>
      </c>
      <c r="B8" s="4" t="s">
        <v>77</v>
      </c>
      <c r="C8" s="4" t="s">
        <v>67</v>
      </c>
      <c r="D8" s="4" t="s">
        <v>78</v>
      </c>
      <c r="E8" s="4" t="s">
        <v>77</v>
      </c>
      <c r="F8" s="3">
        <v>1216</v>
      </c>
    </row>
    <row r="9" spans="1:6" x14ac:dyDescent="0.35">
      <c r="A9" s="3">
        <v>1217</v>
      </c>
      <c r="B9" s="4" t="s">
        <v>49</v>
      </c>
      <c r="C9" s="4" t="s">
        <v>67</v>
      </c>
      <c r="D9" s="4" t="s">
        <v>79</v>
      </c>
      <c r="E9" s="4" t="s">
        <v>49</v>
      </c>
      <c r="F9" s="3">
        <v>1217</v>
      </c>
    </row>
    <row r="10" spans="1:6" x14ac:dyDescent="0.35">
      <c r="A10" s="3">
        <v>1217</v>
      </c>
      <c r="B10" s="4" t="s">
        <v>370</v>
      </c>
      <c r="C10" s="4" t="s">
        <v>67</v>
      </c>
      <c r="D10" s="4" t="s">
        <v>79</v>
      </c>
      <c r="E10" s="4" t="s">
        <v>49</v>
      </c>
      <c r="F10" s="3">
        <v>1217</v>
      </c>
    </row>
    <row r="11" spans="1:6" x14ac:dyDescent="0.35">
      <c r="A11" s="3">
        <v>1218</v>
      </c>
      <c r="B11" s="4" t="s">
        <v>80</v>
      </c>
      <c r="C11" s="4" t="s">
        <v>67</v>
      </c>
      <c r="D11" s="4" t="s">
        <v>81</v>
      </c>
      <c r="E11" s="4" t="s">
        <v>80</v>
      </c>
      <c r="F11" s="3">
        <v>1218</v>
      </c>
    </row>
    <row r="12" spans="1:6" x14ac:dyDescent="0.35">
      <c r="A12" s="3">
        <v>1218</v>
      </c>
      <c r="B12" s="4" t="s">
        <v>371</v>
      </c>
      <c r="C12" s="4" t="s">
        <v>67</v>
      </c>
      <c r="D12" s="4" t="s">
        <v>81</v>
      </c>
      <c r="E12" s="4" t="s">
        <v>80</v>
      </c>
      <c r="F12" s="3">
        <v>1218</v>
      </c>
    </row>
    <row r="13" spans="1:6" x14ac:dyDescent="0.35">
      <c r="A13" s="3">
        <v>1219</v>
      </c>
      <c r="B13" s="4" t="s">
        <v>82</v>
      </c>
      <c r="C13" s="4" t="s">
        <v>67</v>
      </c>
      <c r="D13" s="4" t="s">
        <v>83</v>
      </c>
      <c r="E13" s="4" t="s">
        <v>82</v>
      </c>
      <c r="F13" s="3">
        <v>1219</v>
      </c>
    </row>
    <row r="14" spans="1:6" x14ac:dyDescent="0.35">
      <c r="A14" s="3">
        <v>1220</v>
      </c>
      <c r="B14" s="4" t="s">
        <v>84</v>
      </c>
      <c r="C14" s="4" t="s">
        <v>67</v>
      </c>
      <c r="D14" s="4" t="s">
        <v>85</v>
      </c>
      <c r="E14" s="4" t="s">
        <v>84</v>
      </c>
      <c r="F14" s="3">
        <v>1220</v>
      </c>
    </row>
    <row r="15" spans="1:6" x14ac:dyDescent="0.35">
      <c r="A15" s="3">
        <v>1221</v>
      </c>
      <c r="B15" s="4" t="s">
        <v>86</v>
      </c>
      <c r="C15" s="4" t="s">
        <v>67</v>
      </c>
      <c r="D15" s="4" t="s">
        <v>87</v>
      </c>
      <c r="E15" s="4" t="s">
        <v>86</v>
      </c>
      <c r="F15" s="3">
        <v>1221</v>
      </c>
    </row>
    <row r="16" spans="1:6" x14ac:dyDescent="0.35">
      <c r="A16" s="3">
        <v>1251</v>
      </c>
      <c r="B16" s="4" t="s">
        <v>88</v>
      </c>
      <c r="C16" s="4" t="s">
        <v>67</v>
      </c>
      <c r="D16" s="4" t="s">
        <v>89</v>
      </c>
      <c r="E16" s="4" t="s">
        <v>88</v>
      </c>
      <c r="F16" s="3">
        <v>1251</v>
      </c>
    </row>
    <row r="17" spans="1:6" x14ac:dyDescent="0.35">
      <c r="A17" s="3">
        <v>1252</v>
      </c>
      <c r="B17" s="4" t="s">
        <v>90</v>
      </c>
      <c r="C17" s="4" t="s">
        <v>67</v>
      </c>
      <c r="D17" s="4" t="s">
        <v>91</v>
      </c>
      <c r="E17" s="4" t="s">
        <v>90</v>
      </c>
      <c r="F17" s="3">
        <v>1252</v>
      </c>
    </row>
    <row r="18" spans="1:6" x14ac:dyDescent="0.35">
      <c r="A18" s="3">
        <v>1253</v>
      </c>
      <c r="B18" s="4" t="s">
        <v>92</v>
      </c>
      <c r="C18" s="4" t="s">
        <v>67</v>
      </c>
      <c r="D18" s="4" t="s">
        <v>93</v>
      </c>
      <c r="E18" s="4" t="s">
        <v>92</v>
      </c>
      <c r="F18" s="3">
        <v>1253</v>
      </c>
    </row>
    <row r="19" spans="1:6" x14ac:dyDescent="0.35">
      <c r="A19" s="3">
        <v>1254</v>
      </c>
      <c r="B19" s="4" t="s">
        <v>94</v>
      </c>
      <c r="C19" s="4" t="s">
        <v>67</v>
      </c>
      <c r="D19" s="4" t="s">
        <v>95</v>
      </c>
      <c r="E19" s="4" t="s">
        <v>94</v>
      </c>
      <c r="F19" s="3">
        <v>1254</v>
      </c>
    </row>
    <row r="20" spans="1:6" x14ac:dyDescent="0.35">
      <c r="A20" s="3">
        <v>1331</v>
      </c>
      <c r="B20" s="4" t="s">
        <v>96</v>
      </c>
      <c r="C20" s="4" t="s">
        <v>97</v>
      </c>
      <c r="D20" s="4" t="s">
        <v>98</v>
      </c>
      <c r="E20" s="4" t="s">
        <v>96</v>
      </c>
      <c r="F20" s="3">
        <v>1331</v>
      </c>
    </row>
    <row r="21" spans="1:6" x14ac:dyDescent="0.35">
      <c r="A21" s="3">
        <v>1332</v>
      </c>
      <c r="B21" s="4" t="s">
        <v>99</v>
      </c>
      <c r="C21" s="4" t="s">
        <v>97</v>
      </c>
      <c r="D21" s="4" t="s">
        <v>100</v>
      </c>
      <c r="E21" s="4" t="s">
        <v>99</v>
      </c>
      <c r="F21" s="3">
        <v>1332</v>
      </c>
    </row>
    <row r="22" spans="1:6" x14ac:dyDescent="0.35">
      <c r="A22" s="3">
        <v>1333</v>
      </c>
      <c r="B22" s="4" t="s">
        <v>101</v>
      </c>
      <c r="C22" s="4" t="s">
        <v>97</v>
      </c>
      <c r="D22" s="4" t="s">
        <v>102</v>
      </c>
      <c r="E22" s="4" t="s">
        <v>101</v>
      </c>
      <c r="F22" s="3">
        <v>1333</v>
      </c>
    </row>
    <row r="23" spans="1:6" x14ac:dyDescent="0.35">
      <c r="A23" s="3">
        <v>1441</v>
      </c>
      <c r="B23" s="4" t="s">
        <v>103</v>
      </c>
      <c r="C23" s="4" t="s">
        <v>104</v>
      </c>
      <c r="D23" s="4" t="s">
        <v>105</v>
      </c>
      <c r="E23" s="4" t="s">
        <v>103</v>
      </c>
      <c r="F23" s="3">
        <v>1441</v>
      </c>
    </row>
    <row r="24" spans="1:6" x14ac:dyDescent="0.35">
      <c r="A24" s="3">
        <v>1442</v>
      </c>
      <c r="B24" s="4" t="s">
        <v>106</v>
      </c>
      <c r="C24" s="4" t="s">
        <v>104</v>
      </c>
      <c r="D24" s="4" t="s">
        <v>107</v>
      </c>
      <c r="E24" s="4" t="s">
        <v>106</v>
      </c>
      <c r="F24" s="3">
        <v>1442</v>
      </c>
    </row>
    <row r="25" spans="1:6" x14ac:dyDescent="0.35">
      <c r="A25" s="3">
        <v>1443</v>
      </c>
      <c r="B25" s="4" t="s">
        <v>108</v>
      </c>
      <c r="C25" s="4" t="s">
        <v>104</v>
      </c>
      <c r="D25" s="4" t="s">
        <v>109</v>
      </c>
      <c r="E25" s="4" t="s">
        <v>108</v>
      </c>
      <c r="F25" s="3">
        <v>1443</v>
      </c>
    </row>
    <row r="26" spans="1:6" x14ac:dyDescent="0.35">
      <c r="A26" s="3">
        <v>1444</v>
      </c>
      <c r="B26" s="4" t="s">
        <v>110</v>
      </c>
      <c r="C26" s="4" t="s">
        <v>111</v>
      </c>
      <c r="D26" s="4" t="s">
        <v>105</v>
      </c>
      <c r="E26" s="4" t="s">
        <v>110</v>
      </c>
      <c r="F26" s="3">
        <v>1444</v>
      </c>
    </row>
    <row r="27" spans="1:6" x14ac:dyDescent="0.35">
      <c r="A27" s="3">
        <v>1445</v>
      </c>
      <c r="B27" s="4" t="s">
        <v>112</v>
      </c>
      <c r="C27" s="4" t="s">
        <v>111</v>
      </c>
      <c r="D27" s="4" t="s">
        <v>109</v>
      </c>
      <c r="E27" s="4" t="s">
        <v>112</v>
      </c>
      <c r="F27" s="3">
        <v>1445</v>
      </c>
    </row>
    <row r="28" spans="1:6" x14ac:dyDescent="0.35">
      <c r="A28" s="3">
        <v>1551</v>
      </c>
      <c r="B28" s="4" t="s">
        <v>113</v>
      </c>
      <c r="C28" s="4" t="s">
        <v>114</v>
      </c>
      <c r="D28" s="4" t="s">
        <v>91</v>
      </c>
      <c r="E28" s="4" t="s">
        <v>113</v>
      </c>
      <c r="F28" s="3">
        <v>1551</v>
      </c>
    </row>
    <row r="29" spans="1:6" x14ac:dyDescent="0.35">
      <c r="A29" s="3">
        <v>1552</v>
      </c>
      <c r="B29" s="4" t="s">
        <v>115</v>
      </c>
      <c r="C29" s="4" t="s">
        <v>114</v>
      </c>
      <c r="D29" s="4" t="s">
        <v>95</v>
      </c>
      <c r="E29" s="4" t="s">
        <v>115</v>
      </c>
      <c r="F29" s="3">
        <v>1552</v>
      </c>
    </row>
    <row r="30" spans="1:6" x14ac:dyDescent="0.35">
      <c r="A30" s="3">
        <v>1552</v>
      </c>
      <c r="B30" s="4" t="s">
        <v>372</v>
      </c>
      <c r="C30" s="4" t="s">
        <v>114</v>
      </c>
      <c r="D30" s="4" t="s">
        <v>95</v>
      </c>
      <c r="E30" s="4" t="s">
        <v>115</v>
      </c>
      <c r="F30" s="3">
        <v>1552</v>
      </c>
    </row>
    <row r="31" spans="1:6" x14ac:dyDescent="0.35">
      <c r="A31" s="3">
        <v>1553</v>
      </c>
      <c r="B31" s="4" t="s">
        <v>116</v>
      </c>
      <c r="C31" s="4" t="s">
        <v>114</v>
      </c>
      <c r="D31" s="4" t="s">
        <v>117</v>
      </c>
      <c r="E31" s="4" t="s">
        <v>116</v>
      </c>
      <c r="F31" s="3">
        <v>1553</v>
      </c>
    </row>
    <row r="32" spans="1:6" x14ac:dyDescent="0.35">
      <c r="A32" s="3">
        <v>1553</v>
      </c>
      <c r="B32" s="4" t="s">
        <v>373</v>
      </c>
      <c r="C32" s="4" t="s">
        <v>114</v>
      </c>
      <c r="D32" s="4" t="s">
        <v>117</v>
      </c>
      <c r="E32" s="4" t="s">
        <v>116</v>
      </c>
      <c r="F32" s="3">
        <v>1553</v>
      </c>
    </row>
    <row r="33" spans="1:6" x14ac:dyDescent="0.35">
      <c r="A33" s="3">
        <v>1554</v>
      </c>
      <c r="B33" s="4" t="s">
        <v>118</v>
      </c>
      <c r="C33" s="4" t="s">
        <v>114</v>
      </c>
      <c r="D33" s="4" t="s">
        <v>119</v>
      </c>
      <c r="E33" s="4" t="s">
        <v>118</v>
      </c>
      <c r="F33" s="3">
        <v>1554</v>
      </c>
    </row>
    <row r="34" spans="1:6" x14ac:dyDescent="0.35">
      <c r="A34" s="3">
        <v>1554</v>
      </c>
      <c r="B34" s="4" t="s">
        <v>374</v>
      </c>
      <c r="C34" s="4" t="s">
        <v>114</v>
      </c>
      <c r="D34" s="4" t="s">
        <v>119</v>
      </c>
      <c r="E34" s="4" t="s">
        <v>118</v>
      </c>
      <c r="F34" s="3">
        <v>1554</v>
      </c>
    </row>
    <row r="35" spans="1:6" x14ac:dyDescent="0.35">
      <c r="A35" s="3">
        <v>1555</v>
      </c>
      <c r="B35" s="4" t="s">
        <v>120</v>
      </c>
      <c r="C35" s="4" t="s">
        <v>114</v>
      </c>
      <c r="D35" s="4" t="s">
        <v>121</v>
      </c>
      <c r="E35" s="4" t="s">
        <v>120</v>
      </c>
      <c r="F35" s="3">
        <v>1555</v>
      </c>
    </row>
    <row r="36" spans="1:6" x14ac:dyDescent="0.35">
      <c r="A36" s="3">
        <v>1555</v>
      </c>
      <c r="B36" s="4" t="s">
        <v>375</v>
      </c>
      <c r="C36" s="4" t="s">
        <v>114</v>
      </c>
      <c r="D36" s="4" t="s">
        <v>121</v>
      </c>
      <c r="E36" s="4" t="s">
        <v>120</v>
      </c>
      <c r="F36" s="3">
        <v>1555</v>
      </c>
    </row>
    <row r="37" spans="1:6" x14ac:dyDescent="0.35">
      <c r="A37" s="3">
        <v>1556</v>
      </c>
      <c r="B37" s="4" t="s">
        <v>122</v>
      </c>
      <c r="C37" s="4" t="s">
        <v>114</v>
      </c>
      <c r="D37" s="4" t="s">
        <v>123</v>
      </c>
      <c r="E37" s="4" t="s">
        <v>122</v>
      </c>
      <c r="F37" s="3">
        <v>1556</v>
      </c>
    </row>
    <row r="38" spans="1:6" x14ac:dyDescent="0.35">
      <c r="A38" s="3">
        <v>1556</v>
      </c>
      <c r="B38" s="4" t="s">
        <v>376</v>
      </c>
      <c r="C38" s="4" t="s">
        <v>114</v>
      </c>
      <c r="D38" s="4" t="s">
        <v>123</v>
      </c>
      <c r="E38" s="4" t="s">
        <v>122</v>
      </c>
      <c r="F38" s="3">
        <v>1556</v>
      </c>
    </row>
    <row r="39" spans="1:6" x14ac:dyDescent="0.35">
      <c r="A39" s="3">
        <v>1561</v>
      </c>
      <c r="B39" s="4" t="s">
        <v>124</v>
      </c>
      <c r="C39" s="4" t="s">
        <v>114</v>
      </c>
      <c r="D39" s="4" t="s">
        <v>125</v>
      </c>
      <c r="E39" s="4" t="s">
        <v>124</v>
      </c>
      <c r="F39" s="3">
        <v>1561</v>
      </c>
    </row>
    <row r="40" spans="1:6" x14ac:dyDescent="0.35">
      <c r="A40" s="3">
        <v>1661</v>
      </c>
      <c r="B40" s="4" t="s">
        <v>126</v>
      </c>
      <c r="C40" s="4" t="s">
        <v>127</v>
      </c>
      <c r="D40" s="4" t="s">
        <v>128</v>
      </c>
      <c r="E40" s="4" t="s">
        <v>126</v>
      </c>
      <c r="F40" s="3">
        <v>1661</v>
      </c>
    </row>
    <row r="41" spans="1:6" x14ac:dyDescent="0.35">
      <c r="A41" s="3">
        <v>1662</v>
      </c>
      <c r="B41" s="4" t="s">
        <v>129</v>
      </c>
      <c r="C41" s="4" t="s">
        <v>127</v>
      </c>
      <c r="D41" s="4" t="s">
        <v>130</v>
      </c>
      <c r="E41" s="4" t="s">
        <v>129</v>
      </c>
      <c r="F41" s="3">
        <v>1662</v>
      </c>
    </row>
    <row r="42" spans="1:6" x14ac:dyDescent="0.35">
      <c r="A42" s="3">
        <v>1663</v>
      </c>
      <c r="B42" s="4" t="s">
        <v>131</v>
      </c>
      <c r="C42" s="4" t="s">
        <v>127</v>
      </c>
      <c r="D42" s="4" t="s">
        <v>132</v>
      </c>
      <c r="E42" s="4" t="s">
        <v>131</v>
      </c>
      <c r="F42" s="3">
        <v>1663</v>
      </c>
    </row>
    <row r="43" spans="1:6" x14ac:dyDescent="0.35">
      <c r="A43" s="3">
        <v>1664</v>
      </c>
      <c r="B43" s="4" t="s">
        <v>133</v>
      </c>
      <c r="C43" s="4" t="s">
        <v>127</v>
      </c>
      <c r="D43" s="4" t="s">
        <v>134</v>
      </c>
      <c r="E43" s="4" t="s">
        <v>133</v>
      </c>
      <c r="F43" s="3">
        <v>1664</v>
      </c>
    </row>
    <row r="44" spans="1:6" x14ac:dyDescent="0.35">
      <c r="A44" s="3">
        <v>1665</v>
      </c>
      <c r="B44" s="4" t="s">
        <v>135</v>
      </c>
      <c r="C44" s="4" t="s">
        <v>127</v>
      </c>
      <c r="D44" s="4" t="s">
        <v>136</v>
      </c>
      <c r="E44" s="4" t="s">
        <v>135</v>
      </c>
      <c r="F44" s="3">
        <v>1665</v>
      </c>
    </row>
    <row r="45" spans="1:6" x14ac:dyDescent="0.35">
      <c r="A45" s="3">
        <v>1666</v>
      </c>
      <c r="B45" s="4" t="s">
        <v>137</v>
      </c>
      <c r="C45" s="4" t="s">
        <v>127</v>
      </c>
      <c r="D45" s="4" t="s">
        <v>138</v>
      </c>
      <c r="E45" s="4" t="s">
        <v>137</v>
      </c>
      <c r="F45" s="3">
        <v>1666</v>
      </c>
    </row>
    <row r="46" spans="1:6" x14ac:dyDescent="0.35">
      <c r="A46" s="3">
        <v>1667</v>
      </c>
      <c r="B46" s="4" t="s">
        <v>139</v>
      </c>
      <c r="C46" s="4" t="s">
        <v>127</v>
      </c>
      <c r="D46" s="4" t="s">
        <v>140</v>
      </c>
      <c r="E46" s="4" t="s">
        <v>139</v>
      </c>
      <c r="F46" s="3">
        <v>1667</v>
      </c>
    </row>
    <row r="47" spans="1:6" x14ac:dyDescent="0.35">
      <c r="A47" s="3">
        <v>1668</v>
      </c>
      <c r="B47" s="4" t="s">
        <v>141</v>
      </c>
      <c r="C47" s="4" t="s">
        <v>127</v>
      </c>
      <c r="D47" s="4" t="s">
        <v>142</v>
      </c>
      <c r="E47" s="4" t="s">
        <v>141</v>
      </c>
      <c r="F47" s="3">
        <v>1668</v>
      </c>
    </row>
    <row r="48" spans="1:6" x14ac:dyDescent="0.35">
      <c r="A48" s="3">
        <v>1771</v>
      </c>
      <c r="B48" s="4" t="s">
        <v>143</v>
      </c>
      <c r="C48" s="4" t="s">
        <v>144</v>
      </c>
      <c r="D48" s="4" t="s">
        <v>125</v>
      </c>
      <c r="E48" s="4" t="s">
        <v>143</v>
      </c>
      <c r="F48" s="3">
        <v>1771</v>
      </c>
    </row>
    <row r="49" spans="1:6" x14ac:dyDescent="0.35">
      <c r="A49" s="3">
        <v>1772</v>
      </c>
      <c r="B49" s="4" t="s">
        <v>145</v>
      </c>
      <c r="C49" s="4" t="s">
        <v>144</v>
      </c>
      <c r="D49" s="4" t="s">
        <v>146</v>
      </c>
      <c r="E49" s="4" t="s">
        <v>145</v>
      </c>
      <c r="F49" s="3">
        <v>1772</v>
      </c>
    </row>
    <row r="50" spans="1:6" x14ac:dyDescent="0.35">
      <c r="A50" s="3">
        <v>1881</v>
      </c>
      <c r="B50" s="4" t="s">
        <v>147</v>
      </c>
      <c r="C50" s="4" t="s">
        <v>148</v>
      </c>
      <c r="D50" s="4" t="s">
        <v>70</v>
      </c>
      <c r="E50" s="4" t="s">
        <v>147</v>
      </c>
      <c r="F50" s="3">
        <v>1881</v>
      </c>
    </row>
    <row r="51" spans="1:6" x14ac:dyDescent="0.35">
      <c r="A51" s="3">
        <v>1882</v>
      </c>
      <c r="B51" s="4" t="s">
        <v>149</v>
      </c>
      <c r="C51" s="4" t="s">
        <v>148</v>
      </c>
      <c r="D51" s="4" t="s">
        <v>72</v>
      </c>
      <c r="E51" s="4" t="s">
        <v>149</v>
      </c>
      <c r="F51" s="3">
        <v>1882</v>
      </c>
    </row>
    <row r="52" spans="1:6" x14ac:dyDescent="0.35">
      <c r="A52" s="3">
        <v>1883</v>
      </c>
      <c r="B52" s="4" t="s">
        <v>150</v>
      </c>
      <c r="C52" s="4" t="s">
        <v>148</v>
      </c>
      <c r="D52" s="4" t="s">
        <v>85</v>
      </c>
      <c r="E52" s="4" t="s">
        <v>150</v>
      </c>
      <c r="F52" s="3">
        <v>1883</v>
      </c>
    </row>
    <row r="53" spans="1:6" x14ac:dyDescent="0.35">
      <c r="A53" s="3">
        <v>1884</v>
      </c>
      <c r="B53" s="4" t="s">
        <v>151</v>
      </c>
      <c r="C53" s="4" t="s">
        <v>148</v>
      </c>
      <c r="D53" s="4" t="s">
        <v>87</v>
      </c>
      <c r="E53" s="4" t="s">
        <v>151</v>
      </c>
      <c r="F53" s="3">
        <v>1884</v>
      </c>
    </row>
    <row r="54" spans="1:6" x14ac:dyDescent="0.35">
      <c r="A54" s="3">
        <v>1885</v>
      </c>
      <c r="B54" s="4" t="s">
        <v>152</v>
      </c>
      <c r="C54" s="4" t="s">
        <v>148</v>
      </c>
      <c r="D54" s="4" t="s">
        <v>153</v>
      </c>
      <c r="E54" s="4" t="s">
        <v>152</v>
      </c>
      <c r="F54" s="3">
        <v>1885</v>
      </c>
    </row>
    <row r="55" spans="1:6" x14ac:dyDescent="0.35">
      <c r="A55" s="3">
        <v>1901</v>
      </c>
      <c r="B55" s="4" t="s">
        <v>154</v>
      </c>
      <c r="C55" s="4" t="s">
        <v>155</v>
      </c>
      <c r="D55" s="4" t="s">
        <v>156</v>
      </c>
      <c r="E55" s="4" t="s">
        <v>154</v>
      </c>
      <c r="F55" s="3">
        <v>1901</v>
      </c>
    </row>
    <row r="56" spans="1:6" x14ac:dyDescent="0.35">
      <c r="A56" s="3">
        <v>2111</v>
      </c>
      <c r="B56" s="4" t="s">
        <v>157</v>
      </c>
      <c r="C56" s="4" t="s">
        <v>158</v>
      </c>
      <c r="D56" s="4" t="s">
        <v>159</v>
      </c>
      <c r="E56" s="4" t="s">
        <v>157</v>
      </c>
      <c r="F56" s="3">
        <v>2111</v>
      </c>
    </row>
    <row r="57" spans="1:6" x14ac:dyDescent="0.35">
      <c r="A57" s="3">
        <v>2211</v>
      </c>
      <c r="B57" s="4" t="s">
        <v>160</v>
      </c>
      <c r="C57" s="4" t="s">
        <v>161</v>
      </c>
      <c r="D57" s="4" t="s">
        <v>162</v>
      </c>
      <c r="E57" s="4" t="s">
        <v>160</v>
      </c>
      <c r="F57" s="3">
        <v>2211</v>
      </c>
    </row>
    <row r="58" spans="1:6" x14ac:dyDescent="0.35">
      <c r="A58" s="3">
        <v>2311</v>
      </c>
      <c r="B58" s="4" t="s">
        <v>163</v>
      </c>
      <c r="C58" s="4" t="s">
        <v>164</v>
      </c>
      <c r="D58" s="4" t="s">
        <v>165</v>
      </c>
      <c r="E58" s="4" t="s">
        <v>163</v>
      </c>
      <c r="F58" s="3">
        <v>2311</v>
      </c>
    </row>
    <row r="59" spans="1:6" x14ac:dyDescent="0.35">
      <c r="A59" s="3">
        <v>2321</v>
      </c>
      <c r="B59" s="4" t="s">
        <v>166</v>
      </c>
      <c r="C59" s="4" t="s">
        <v>164</v>
      </c>
      <c r="D59" s="4" t="s">
        <v>167</v>
      </c>
      <c r="E59" s="4" t="s">
        <v>166</v>
      </c>
      <c r="F59" s="3">
        <v>2321</v>
      </c>
    </row>
    <row r="60" spans="1:6" x14ac:dyDescent="0.35">
      <c r="A60" s="3">
        <v>2331</v>
      </c>
      <c r="B60" s="4" t="s">
        <v>168</v>
      </c>
      <c r="C60" s="4" t="s">
        <v>164</v>
      </c>
      <c r="D60" s="4" t="s">
        <v>169</v>
      </c>
      <c r="E60" s="4" t="s">
        <v>168</v>
      </c>
      <c r="F60" s="3">
        <v>2331</v>
      </c>
    </row>
    <row r="61" spans="1:6" x14ac:dyDescent="0.35">
      <c r="A61" s="3">
        <v>2341</v>
      </c>
      <c r="B61" s="4" t="s">
        <v>170</v>
      </c>
      <c r="C61" s="4" t="s">
        <v>164</v>
      </c>
      <c r="D61" s="4" t="s">
        <v>171</v>
      </c>
      <c r="E61" s="4" t="s">
        <v>170</v>
      </c>
      <c r="F61" s="3">
        <v>2341</v>
      </c>
    </row>
    <row r="62" spans="1:6" x14ac:dyDescent="0.35">
      <c r="A62" s="3">
        <v>2351</v>
      </c>
      <c r="B62" s="4" t="s">
        <v>172</v>
      </c>
      <c r="C62" s="4" t="s">
        <v>164</v>
      </c>
      <c r="D62" s="4" t="s">
        <v>173</v>
      </c>
      <c r="E62" s="4" t="s">
        <v>172</v>
      </c>
      <c r="F62" s="3">
        <v>2351</v>
      </c>
    </row>
    <row r="63" spans="1:6" x14ac:dyDescent="0.35">
      <c r="A63" s="3">
        <v>2361</v>
      </c>
      <c r="B63" s="4" t="s">
        <v>174</v>
      </c>
      <c r="C63" s="4" t="s">
        <v>164</v>
      </c>
      <c r="D63" s="4" t="s">
        <v>175</v>
      </c>
      <c r="E63" s="4" t="s">
        <v>174</v>
      </c>
      <c r="F63" s="3">
        <v>2361</v>
      </c>
    </row>
    <row r="64" spans="1:6" x14ac:dyDescent="0.35">
      <c r="A64" s="3">
        <v>2371</v>
      </c>
      <c r="B64" s="4" t="s">
        <v>176</v>
      </c>
      <c r="C64" s="4" t="s">
        <v>164</v>
      </c>
      <c r="D64" s="4" t="s">
        <v>177</v>
      </c>
      <c r="E64" s="4" t="s">
        <v>176</v>
      </c>
      <c r="F64" s="3">
        <v>2371</v>
      </c>
    </row>
    <row r="65" spans="1:6" x14ac:dyDescent="0.35">
      <c r="A65" s="3">
        <v>2381</v>
      </c>
      <c r="B65" s="4" t="s">
        <v>178</v>
      </c>
      <c r="C65" s="4" t="s">
        <v>164</v>
      </c>
      <c r="D65" s="4" t="s">
        <v>179</v>
      </c>
      <c r="E65" s="4" t="s">
        <v>178</v>
      </c>
      <c r="F65" s="3">
        <v>2381</v>
      </c>
    </row>
    <row r="66" spans="1:6" x14ac:dyDescent="0.35">
      <c r="A66" s="3">
        <v>2391</v>
      </c>
      <c r="B66" s="4" t="s">
        <v>180</v>
      </c>
      <c r="C66" s="4" t="s">
        <v>164</v>
      </c>
      <c r="D66" s="4" t="s">
        <v>181</v>
      </c>
      <c r="E66" s="4" t="s">
        <v>180</v>
      </c>
      <c r="F66" s="3">
        <v>2391</v>
      </c>
    </row>
    <row r="67" spans="1:6" x14ac:dyDescent="0.35">
      <c r="A67" s="3">
        <v>2392</v>
      </c>
      <c r="B67" s="4" t="s">
        <v>182</v>
      </c>
      <c r="C67" s="4" t="s">
        <v>164</v>
      </c>
      <c r="D67" s="4" t="s">
        <v>183</v>
      </c>
      <c r="E67" s="4" t="s">
        <v>182</v>
      </c>
      <c r="F67" s="3">
        <v>2392</v>
      </c>
    </row>
    <row r="68" spans="1:6" x14ac:dyDescent="0.35">
      <c r="A68" s="3">
        <v>2411</v>
      </c>
      <c r="B68" s="4" t="s">
        <v>184</v>
      </c>
      <c r="C68" s="4" t="s">
        <v>185</v>
      </c>
      <c r="D68" s="4" t="s">
        <v>186</v>
      </c>
      <c r="E68" s="4" t="s">
        <v>184</v>
      </c>
      <c r="F68" s="3">
        <v>2411</v>
      </c>
    </row>
    <row r="69" spans="1:6" x14ac:dyDescent="0.35">
      <c r="A69" s="3">
        <v>2511</v>
      </c>
      <c r="B69" s="4" t="s">
        <v>187</v>
      </c>
      <c r="C69" s="4" t="s">
        <v>188</v>
      </c>
      <c r="D69" s="4" t="s">
        <v>189</v>
      </c>
      <c r="E69" s="4" t="s">
        <v>187</v>
      </c>
      <c r="F69" s="3">
        <v>2511</v>
      </c>
    </row>
    <row r="70" spans="1:6" x14ac:dyDescent="0.35">
      <c r="A70" s="3">
        <v>2512</v>
      </c>
      <c r="B70" s="4" t="s">
        <v>187</v>
      </c>
      <c r="C70" s="4" t="s">
        <v>188</v>
      </c>
      <c r="D70" s="4" t="s">
        <v>189</v>
      </c>
      <c r="E70" s="4" t="s">
        <v>187</v>
      </c>
      <c r="F70" s="3">
        <v>2512</v>
      </c>
    </row>
    <row r="71" spans="1:6" x14ac:dyDescent="0.35">
      <c r="A71" s="3">
        <v>2513</v>
      </c>
      <c r="B71" s="4" t="s">
        <v>190</v>
      </c>
      <c r="C71" s="4" t="s">
        <v>188</v>
      </c>
      <c r="D71" s="4" t="s">
        <v>191</v>
      </c>
      <c r="E71" s="4" t="s">
        <v>190</v>
      </c>
      <c r="F71" s="3">
        <v>2513</v>
      </c>
    </row>
    <row r="72" spans="1:6" x14ac:dyDescent="0.35">
      <c r="A72" s="3">
        <v>2611</v>
      </c>
      <c r="B72" s="4" t="s">
        <v>192</v>
      </c>
      <c r="C72" s="4" t="s">
        <v>193</v>
      </c>
      <c r="D72" s="4" t="s">
        <v>194</v>
      </c>
      <c r="E72" s="4" t="s">
        <v>192</v>
      </c>
      <c r="F72" s="3">
        <v>2611</v>
      </c>
    </row>
    <row r="73" spans="1:6" x14ac:dyDescent="0.35">
      <c r="A73" s="3">
        <v>2621</v>
      </c>
      <c r="B73" s="4" t="s">
        <v>195</v>
      </c>
      <c r="C73" s="4" t="s">
        <v>193</v>
      </c>
      <c r="D73" s="4" t="s">
        <v>196</v>
      </c>
      <c r="E73" s="4" t="s">
        <v>195</v>
      </c>
      <c r="F73" s="3">
        <v>2621</v>
      </c>
    </row>
    <row r="74" spans="1:6" x14ac:dyDescent="0.35">
      <c r="A74" s="3">
        <v>2631</v>
      </c>
      <c r="B74" s="4" t="s">
        <v>197</v>
      </c>
      <c r="C74" s="4" t="s">
        <v>193</v>
      </c>
      <c r="D74" s="4" t="s">
        <v>198</v>
      </c>
      <c r="E74" s="4" t="s">
        <v>197</v>
      </c>
      <c r="F74" s="3">
        <v>2631</v>
      </c>
    </row>
    <row r="75" spans="1:6" x14ac:dyDescent="0.35">
      <c r="A75" s="3">
        <v>2641</v>
      </c>
      <c r="B75" s="4" t="s">
        <v>199</v>
      </c>
      <c r="C75" s="4" t="s">
        <v>193</v>
      </c>
      <c r="D75" s="4" t="s">
        <v>200</v>
      </c>
      <c r="E75" s="4" t="s">
        <v>199</v>
      </c>
      <c r="F75" s="3">
        <v>2641</v>
      </c>
    </row>
    <row r="76" spans="1:6" x14ac:dyDescent="0.35">
      <c r="A76" s="3">
        <v>2711</v>
      </c>
      <c r="B76" s="4" t="s">
        <v>201</v>
      </c>
      <c r="C76" s="4" t="s">
        <v>202</v>
      </c>
      <c r="D76" s="4" t="s">
        <v>203</v>
      </c>
      <c r="E76" s="4" t="s">
        <v>201</v>
      </c>
      <c r="F76" s="3">
        <v>2711</v>
      </c>
    </row>
    <row r="77" spans="1:6" x14ac:dyDescent="0.35">
      <c r="A77" s="3">
        <v>2721</v>
      </c>
      <c r="B77" s="4" t="s">
        <v>204</v>
      </c>
      <c r="C77" s="4" t="s">
        <v>202</v>
      </c>
      <c r="D77" s="4" t="s">
        <v>205</v>
      </c>
      <c r="E77" s="4" t="s">
        <v>204</v>
      </c>
      <c r="F77" s="3">
        <v>2721</v>
      </c>
    </row>
    <row r="78" spans="1:6" x14ac:dyDescent="0.35">
      <c r="A78" s="3">
        <v>2731</v>
      </c>
      <c r="B78" s="4" t="s">
        <v>206</v>
      </c>
      <c r="C78" s="4" t="s">
        <v>202</v>
      </c>
      <c r="D78" s="4" t="s">
        <v>207</v>
      </c>
      <c r="E78" s="4" t="s">
        <v>206</v>
      </c>
      <c r="F78" s="3">
        <v>2731</v>
      </c>
    </row>
    <row r="79" spans="1:6" x14ac:dyDescent="0.35">
      <c r="A79" s="3">
        <v>2741</v>
      </c>
      <c r="B79" s="4" t="s">
        <v>208</v>
      </c>
      <c r="C79" s="4" t="s">
        <v>202</v>
      </c>
      <c r="D79" s="4" t="s">
        <v>209</v>
      </c>
      <c r="E79" s="4" t="s">
        <v>208</v>
      </c>
      <c r="F79" s="3">
        <v>2741</v>
      </c>
    </row>
    <row r="80" spans="1:6" x14ac:dyDescent="0.35">
      <c r="A80" s="3">
        <v>2751</v>
      </c>
      <c r="B80" s="4" t="s">
        <v>210</v>
      </c>
      <c r="C80" s="4" t="s">
        <v>202</v>
      </c>
      <c r="D80" s="4" t="s">
        <v>211</v>
      </c>
      <c r="E80" s="4" t="s">
        <v>210</v>
      </c>
      <c r="F80" s="3">
        <v>2751</v>
      </c>
    </row>
    <row r="81" spans="1:6" x14ac:dyDescent="0.35">
      <c r="A81" s="3">
        <v>2761</v>
      </c>
      <c r="B81" s="4" t="s">
        <v>212</v>
      </c>
      <c r="C81" s="4" t="s">
        <v>202</v>
      </c>
      <c r="D81" s="4" t="s">
        <v>213</v>
      </c>
      <c r="E81" s="4" t="s">
        <v>212</v>
      </c>
      <c r="F81" s="3">
        <v>2761</v>
      </c>
    </row>
    <row r="82" spans="1:6" x14ac:dyDescent="0.35">
      <c r="A82" s="3">
        <v>2771</v>
      </c>
      <c r="B82" s="4" t="s">
        <v>214</v>
      </c>
      <c r="C82" s="4" t="s">
        <v>202</v>
      </c>
      <c r="D82" s="4" t="s">
        <v>215</v>
      </c>
      <c r="E82" s="4" t="s">
        <v>214</v>
      </c>
      <c r="F82" s="3">
        <v>2771</v>
      </c>
    </row>
    <row r="83" spans="1:6" x14ac:dyDescent="0.35">
      <c r="A83" s="3">
        <v>2781</v>
      </c>
      <c r="B83" s="4" t="s">
        <v>216</v>
      </c>
      <c r="C83" s="4" t="s">
        <v>202</v>
      </c>
      <c r="D83" s="4" t="s">
        <v>217</v>
      </c>
      <c r="E83" s="4" t="s">
        <v>216</v>
      </c>
      <c r="F83" s="3">
        <v>2781</v>
      </c>
    </row>
    <row r="84" spans="1:6" x14ac:dyDescent="0.35">
      <c r="A84" s="3">
        <v>2811</v>
      </c>
      <c r="B84" s="4" t="s">
        <v>218</v>
      </c>
      <c r="C84" s="4" t="s">
        <v>219</v>
      </c>
      <c r="D84" s="4" t="s">
        <v>165</v>
      </c>
      <c r="E84" s="4" t="s">
        <v>218</v>
      </c>
      <c r="F84" s="3">
        <v>2811</v>
      </c>
    </row>
    <row r="85" spans="1:6" x14ac:dyDescent="0.35">
      <c r="A85" s="3">
        <v>2821</v>
      </c>
      <c r="B85" s="4" t="s">
        <v>220</v>
      </c>
      <c r="C85" s="4" t="s">
        <v>219</v>
      </c>
      <c r="D85" s="4" t="s">
        <v>181</v>
      </c>
      <c r="E85" s="4" t="s">
        <v>220</v>
      </c>
      <c r="F85" s="3">
        <v>2821</v>
      </c>
    </row>
    <row r="86" spans="1:6" x14ac:dyDescent="0.35">
      <c r="A86" s="3">
        <v>2831</v>
      </c>
      <c r="B86" s="4" t="s">
        <v>221</v>
      </c>
      <c r="C86" s="4" t="s">
        <v>219</v>
      </c>
      <c r="D86" s="4" t="s">
        <v>179</v>
      </c>
      <c r="E86" s="4" t="s">
        <v>221</v>
      </c>
      <c r="F86" s="3">
        <v>2831</v>
      </c>
    </row>
    <row r="87" spans="1:6" x14ac:dyDescent="0.35">
      <c r="A87" s="3">
        <v>2841</v>
      </c>
      <c r="B87" s="4" t="s">
        <v>222</v>
      </c>
      <c r="C87" s="4" t="s">
        <v>219</v>
      </c>
      <c r="D87" s="4" t="s">
        <v>223</v>
      </c>
      <c r="E87" s="4" t="s">
        <v>222</v>
      </c>
      <c r="F87" s="3">
        <v>2841</v>
      </c>
    </row>
    <row r="88" spans="1:6" x14ac:dyDescent="0.35">
      <c r="A88" s="3">
        <v>2851</v>
      </c>
      <c r="B88" s="4" t="s">
        <v>224</v>
      </c>
      <c r="C88" s="4" t="s">
        <v>219</v>
      </c>
      <c r="D88" s="4" t="s">
        <v>225</v>
      </c>
      <c r="E88" s="4" t="s">
        <v>224</v>
      </c>
      <c r="F88" s="3">
        <v>2851</v>
      </c>
    </row>
    <row r="89" spans="1:6" x14ac:dyDescent="0.35">
      <c r="A89" s="3">
        <v>2911</v>
      </c>
      <c r="B89" s="4" t="s">
        <v>226</v>
      </c>
      <c r="C89" s="4" t="s">
        <v>227</v>
      </c>
      <c r="D89" s="4" t="s">
        <v>171</v>
      </c>
      <c r="E89" s="4" t="s">
        <v>226</v>
      </c>
      <c r="F89" s="3">
        <v>2911</v>
      </c>
    </row>
    <row r="90" spans="1:6" x14ac:dyDescent="0.35">
      <c r="A90" s="3">
        <v>2921</v>
      </c>
      <c r="B90" s="4" t="s">
        <v>228</v>
      </c>
      <c r="C90" s="4" t="s">
        <v>227</v>
      </c>
      <c r="D90" s="4" t="s">
        <v>173</v>
      </c>
      <c r="E90" s="4" t="s">
        <v>228</v>
      </c>
      <c r="F90" s="3">
        <v>2921</v>
      </c>
    </row>
    <row r="91" spans="1:6" x14ac:dyDescent="0.35">
      <c r="A91" s="3">
        <v>2931</v>
      </c>
      <c r="B91" s="4" t="s">
        <v>229</v>
      </c>
      <c r="C91" s="4" t="s">
        <v>227</v>
      </c>
      <c r="D91" s="4" t="s">
        <v>167</v>
      </c>
      <c r="E91" s="4" t="s">
        <v>229</v>
      </c>
      <c r="F91" s="3">
        <v>2931</v>
      </c>
    </row>
    <row r="92" spans="1:6" x14ac:dyDescent="0.35">
      <c r="A92" s="3">
        <v>2941</v>
      </c>
      <c r="B92" s="4" t="s">
        <v>230</v>
      </c>
      <c r="C92" s="4" t="s">
        <v>227</v>
      </c>
      <c r="D92" s="4" t="s">
        <v>231</v>
      </c>
      <c r="E92" s="4" t="s">
        <v>230</v>
      </c>
      <c r="F92" s="3">
        <v>2941</v>
      </c>
    </row>
    <row r="93" spans="1:6" x14ac:dyDescent="0.35">
      <c r="A93" s="3">
        <v>2951</v>
      </c>
      <c r="B93" s="4" t="s">
        <v>232</v>
      </c>
      <c r="C93" s="4" t="s">
        <v>233</v>
      </c>
      <c r="D93" s="4" t="s">
        <v>234</v>
      </c>
      <c r="E93" s="4" t="s">
        <v>232</v>
      </c>
      <c r="F93" s="3">
        <v>2951</v>
      </c>
    </row>
    <row r="94" spans="1:6" x14ac:dyDescent="0.35">
      <c r="A94" s="3">
        <v>2968</v>
      </c>
      <c r="B94" s="4" t="s">
        <v>235</v>
      </c>
      <c r="C94" s="4" t="s">
        <v>236</v>
      </c>
      <c r="D94" s="4" t="s">
        <v>237</v>
      </c>
      <c r="E94" s="4" t="s">
        <v>235</v>
      </c>
      <c r="F94" s="3">
        <v>2968</v>
      </c>
    </row>
    <row r="95" spans="1:6" x14ac:dyDescent="0.35">
      <c r="A95" s="3">
        <v>2969</v>
      </c>
      <c r="B95" s="4" t="s">
        <v>238</v>
      </c>
      <c r="C95" s="4" t="s">
        <v>236</v>
      </c>
      <c r="D95" s="4" t="s">
        <v>196</v>
      </c>
      <c r="E95" s="4" t="s">
        <v>238</v>
      </c>
      <c r="F95" s="3">
        <v>2969</v>
      </c>
    </row>
    <row r="96" spans="1:6" x14ac:dyDescent="0.35">
      <c r="A96" s="3">
        <v>2970</v>
      </c>
      <c r="B96" s="4" t="s">
        <v>239</v>
      </c>
      <c r="C96" s="4" t="s">
        <v>236</v>
      </c>
      <c r="D96" s="4" t="s">
        <v>200</v>
      </c>
      <c r="E96" s="4" t="s">
        <v>239</v>
      </c>
      <c r="F96" s="3">
        <v>2970</v>
      </c>
    </row>
    <row r="97" spans="1:6" x14ac:dyDescent="0.35">
      <c r="A97" s="3">
        <v>3112</v>
      </c>
      <c r="B97" s="4" t="s">
        <v>240</v>
      </c>
      <c r="C97" s="4" t="s">
        <v>158</v>
      </c>
      <c r="D97" s="4" t="s">
        <v>241</v>
      </c>
      <c r="E97" s="4" t="s">
        <v>240</v>
      </c>
      <c r="F97" s="3">
        <v>3112</v>
      </c>
    </row>
    <row r="98" spans="1:6" x14ac:dyDescent="0.35">
      <c r="A98" s="3">
        <v>3212</v>
      </c>
      <c r="B98" s="4" t="s">
        <v>242</v>
      </c>
      <c r="C98" s="4" t="s">
        <v>161</v>
      </c>
      <c r="D98" s="4" t="s">
        <v>162</v>
      </c>
      <c r="E98" s="4" t="s">
        <v>242</v>
      </c>
      <c r="F98" s="3">
        <v>3212</v>
      </c>
    </row>
    <row r="99" spans="1:6" x14ac:dyDescent="0.35">
      <c r="A99" s="3">
        <v>3312</v>
      </c>
      <c r="B99" s="4" t="s">
        <v>243</v>
      </c>
      <c r="C99" s="4" t="s">
        <v>164</v>
      </c>
      <c r="D99" s="4" t="s">
        <v>165</v>
      </c>
      <c r="E99" s="4" t="s">
        <v>243</v>
      </c>
      <c r="F99" s="3">
        <v>3312</v>
      </c>
    </row>
    <row r="100" spans="1:6" x14ac:dyDescent="0.35">
      <c r="A100" s="3">
        <v>3322</v>
      </c>
      <c r="B100" s="4" t="s">
        <v>244</v>
      </c>
      <c r="C100" s="4" t="s">
        <v>164</v>
      </c>
      <c r="D100" s="4" t="s">
        <v>167</v>
      </c>
      <c r="E100" s="4" t="s">
        <v>244</v>
      </c>
      <c r="F100" s="3">
        <v>3322</v>
      </c>
    </row>
    <row r="101" spans="1:6" x14ac:dyDescent="0.35">
      <c r="A101" s="3">
        <v>3332</v>
      </c>
      <c r="B101" s="4" t="s">
        <v>245</v>
      </c>
      <c r="C101" s="4" t="s">
        <v>164</v>
      </c>
      <c r="D101" s="4" t="s">
        <v>169</v>
      </c>
      <c r="E101" s="4" t="s">
        <v>245</v>
      </c>
      <c r="F101" s="3">
        <v>3332</v>
      </c>
    </row>
    <row r="102" spans="1:6" x14ac:dyDescent="0.35">
      <c r="A102" s="3">
        <v>3342</v>
      </c>
      <c r="B102" s="4" t="s">
        <v>246</v>
      </c>
      <c r="C102" s="4" t="s">
        <v>164</v>
      </c>
      <c r="D102" s="4" t="s">
        <v>171</v>
      </c>
      <c r="E102" s="4" t="s">
        <v>246</v>
      </c>
      <c r="F102" s="3">
        <v>3342</v>
      </c>
    </row>
    <row r="103" spans="1:6" x14ac:dyDescent="0.35">
      <c r="A103" s="3">
        <v>3352</v>
      </c>
      <c r="B103" s="4" t="s">
        <v>247</v>
      </c>
      <c r="C103" s="4" t="s">
        <v>164</v>
      </c>
      <c r="D103" s="4" t="s">
        <v>173</v>
      </c>
      <c r="E103" s="4" t="s">
        <v>247</v>
      </c>
      <c r="F103" s="3">
        <v>3352</v>
      </c>
    </row>
    <row r="104" spans="1:6" x14ac:dyDescent="0.35">
      <c r="A104" s="3">
        <v>3362</v>
      </c>
      <c r="B104" s="4" t="s">
        <v>248</v>
      </c>
      <c r="C104" s="4" t="s">
        <v>164</v>
      </c>
      <c r="D104" s="4" t="s">
        <v>175</v>
      </c>
      <c r="E104" s="4" t="s">
        <v>248</v>
      </c>
      <c r="F104" s="3">
        <v>3362</v>
      </c>
    </row>
    <row r="105" spans="1:6" x14ac:dyDescent="0.35">
      <c r="A105" s="3">
        <v>3372</v>
      </c>
      <c r="B105" s="4" t="s">
        <v>249</v>
      </c>
      <c r="C105" s="4" t="s">
        <v>164</v>
      </c>
      <c r="D105" s="4" t="s">
        <v>177</v>
      </c>
      <c r="E105" s="4" t="s">
        <v>249</v>
      </c>
      <c r="F105" s="3">
        <v>3372</v>
      </c>
    </row>
    <row r="106" spans="1:6" x14ac:dyDescent="0.35">
      <c r="A106" s="3">
        <v>3382</v>
      </c>
      <c r="B106" s="4" t="s">
        <v>250</v>
      </c>
      <c r="C106" s="4" t="s">
        <v>164</v>
      </c>
      <c r="D106" s="4" t="s">
        <v>179</v>
      </c>
      <c r="E106" s="4" t="s">
        <v>250</v>
      </c>
      <c r="F106" s="3">
        <v>3382</v>
      </c>
    </row>
    <row r="107" spans="1:6" x14ac:dyDescent="0.35">
      <c r="A107" s="3">
        <v>3392</v>
      </c>
      <c r="B107" s="4" t="s">
        <v>251</v>
      </c>
      <c r="C107" s="4" t="s">
        <v>164</v>
      </c>
      <c r="D107" s="4" t="s">
        <v>181</v>
      </c>
      <c r="E107" s="4" t="s">
        <v>251</v>
      </c>
      <c r="F107" s="3">
        <v>3392</v>
      </c>
    </row>
    <row r="108" spans="1:6" x14ac:dyDescent="0.35">
      <c r="A108" s="3">
        <v>3393</v>
      </c>
      <c r="B108" s="4" t="s">
        <v>252</v>
      </c>
      <c r="C108" s="4" t="s">
        <v>164</v>
      </c>
      <c r="D108" s="4" t="s">
        <v>183</v>
      </c>
      <c r="E108" s="4" t="s">
        <v>252</v>
      </c>
      <c r="F108" s="3">
        <v>3393</v>
      </c>
    </row>
    <row r="109" spans="1:6" x14ac:dyDescent="0.35">
      <c r="A109" s="3">
        <v>3412</v>
      </c>
      <c r="B109" s="4" t="s">
        <v>253</v>
      </c>
      <c r="C109" s="4" t="s">
        <v>185</v>
      </c>
      <c r="D109" s="4" t="s">
        <v>186</v>
      </c>
      <c r="E109" s="4" t="s">
        <v>253</v>
      </c>
      <c r="F109" s="3">
        <v>3412</v>
      </c>
    </row>
    <row r="110" spans="1:6" x14ac:dyDescent="0.35">
      <c r="A110" s="3">
        <v>3511</v>
      </c>
      <c r="B110" s="4" t="s">
        <v>254</v>
      </c>
      <c r="C110" s="4" t="s">
        <v>188</v>
      </c>
      <c r="D110" s="4" t="s">
        <v>189</v>
      </c>
      <c r="E110" s="4" t="s">
        <v>254</v>
      </c>
      <c r="F110" s="3">
        <v>3511</v>
      </c>
    </row>
    <row r="111" spans="1:6" x14ac:dyDescent="0.35">
      <c r="A111" s="3">
        <v>3512</v>
      </c>
      <c r="B111" s="4" t="s">
        <v>254</v>
      </c>
      <c r="C111" s="4" t="s">
        <v>188</v>
      </c>
      <c r="D111" s="4" t="s">
        <v>255</v>
      </c>
      <c r="E111" s="4" t="s">
        <v>254</v>
      </c>
      <c r="F111" s="3">
        <v>3512</v>
      </c>
    </row>
    <row r="112" spans="1:6" x14ac:dyDescent="0.35">
      <c r="A112" s="3">
        <v>3513</v>
      </c>
      <c r="B112" s="4" t="s">
        <v>256</v>
      </c>
      <c r="C112" s="4" t="s">
        <v>188</v>
      </c>
      <c r="D112" s="4" t="s">
        <v>191</v>
      </c>
      <c r="E112" s="4" t="s">
        <v>256</v>
      </c>
      <c r="F112" s="3">
        <v>3513</v>
      </c>
    </row>
    <row r="113" spans="1:6" x14ac:dyDescent="0.35">
      <c r="A113" s="3">
        <v>3612</v>
      </c>
      <c r="B113" s="4" t="s">
        <v>257</v>
      </c>
      <c r="C113" s="4" t="s">
        <v>193</v>
      </c>
      <c r="D113" s="4" t="s">
        <v>194</v>
      </c>
      <c r="E113" s="4" t="s">
        <v>257</v>
      </c>
      <c r="F113" s="3">
        <v>3612</v>
      </c>
    </row>
    <row r="114" spans="1:6" x14ac:dyDescent="0.35">
      <c r="A114" s="3">
        <v>3622</v>
      </c>
      <c r="B114" s="4" t="s">
        <v>258</v>
      </c>
      <c r="C114" s="4" t="s">
        <v>193</v>
      </c>
      <c r="D114" s="4" t="s">
        <v>196</v>
      </c>
      <c r="E114" s="4" t="s">
        <v>258</v>
      </c>
      <c r="F114" s="3">
        <v>3622</v>
      </c>
    </row>
    <row r="115" spans="1:6" x14ac:dyDescent="0.35">
      <c r="A115" s="3">
        <v>3642</v>
      </c>
      <c r="B115" s="4" t="s">
        <v>259</v>
      </c>
      <c r="C115" s="4" t="s">
        <v>193</v>
      </c>
      <c r="D115" s="4" t="s">
        <v>200</v>
      </c>
      <c r="E115" s="4" t="s">
        <v>259</v>
      </c>
      <c r="F115" s="3">
        <v>3642</v>
      </c>
    </row>
    <row r="116" spans="1:6" x14ac:dyDescent="0.35">
      <c r="A116" s="3">
        <v>3712</v>
      </c>
      <c r="B116" s="4" t="s">
        <v>260</v>
      </c>
      <c r="C116" s="4" t="s">
        <v>202</v>
      </c>
      <c r="D116" s="4" t="s">
        <v>203</v>
      </c>
      <c r="E116" s="4" t="s">
        <v>260</v>
      </c>
      <c r="F116" s="3">
        <v>3712</v>
      </c>
    </row>
    <row r="117" spans="1:6" x14ac:dyDescent="0.35">
      <c r="A117" s="3">
        <v>3722</v>
      </c>
      <c r="B117" s="4" t="s">
        <v>261</v>
      </c>
      <c r="C117" s="4" t="s">
        <v>202</v>
      </c>
      <c r="D117" s="4" t="s">
        <v>205</v>
      </c>
      <c r="E117" s="4" t="s">
        <v>261</v>
      </c>
      <c r="F117" s="3">
        <v>3722</v>
      </c>
    </row>
    <row r="118" spans="1:6" x14ac:dyDescent="0.35">
      <c r="A118" s="3">
        <v>3732</v>
      </c>
      <c r="B118" s="4" t="s">
        <v>262</v>
      </c>
      <c r="C118" s="4" t="s">
        <v>202</v>
      </c>
      <c r="D118" s="4" t="s">
        <v>207</v>
      </c>
      <c r="E118" s="4" t="s">
        <v>262</v>
      </c>
      <c r="F118" s="3">
        <v>3732</v>
      </c>
    </row>
    <row r="119" spans="1:6" x14ac:dyDescent="0.35">
      <c r="A119" s="3">
        <v>3742</v>
      </c>
      <c r="B119" s="4" t="s">
        <v>263</v>
      </c>
      <c r="C119" s="4" t="s">
        <v>202</v>
      </c>
      <c r="D119" s="4" t="s">
        <v>209</v>
      </c>
      <c r="E119" s="4" t="s">
        <v>263</v>
      </c>
      <c r="F119" s="3">
        <v>3742</v>
      </c>
    </row>
    <row r="120" spans="1:6" x14ac:dyDescent="0.35">
      <c r="A120" s="3">
        <v>3752</v>
      </c>
      <c r="B120" s="4" t="s">
        <v>264</v>
      </c>
      <c r="C120" s="4" t="s">
        <v>202</v>
      </c>
      <c r="D120" s="4" t="s">
        <v>211</v>
      </c>
      <c r="E120" s="4" t="s">
        <v>264</v>
      </c>
      <c r="F120" s="3">
        <v>3752</v>
      </c>
    </row>
    <row r="121" spans="1:6" x14ac:dyDescent="0.35">
      <c r="A121" s="3">
        <v>3762</v>
      </c>
      <c r="B121" s="4" t="s">
        <v>265</v>
      </c>
      <c r="C121" s="4" t="s">
        <v>202</v>
      </c>
      <c r="D121" s="4" t="s">
        <v>213</v>
      </c>
      <c r="E121" s="4" t="s">
        <v>265</v>
      </c>
      <c r="F121" s="3">
        <v>3762</v>
      </c>
    </row>
    <row r="122" spans="1:6" x14ac:dyDescent="0.35">
      <c r="A122" s="3">
        <v>3772</v>
      </c>
      <c r="B122" s="4" t="s">
        <v>266</v>
      </c>
      <c r="C122" s="4" t="s">
        <v>202</v>
      </c>
      <c r="D122" s="4" t="s">
        <v>215</v>
      </c>
      <c r="E122" s="4" t="s">
        <v>266</v>
      </c>
      <c r="F122" s="3">
        <v>3772</v>
      </c>
    </row>
    <row r="123" spans="1:6" x14ac:dyDescent="0.35">
      <c r="A123" s="3">
        <v>3782</v>
      </c>
      <c r="B123" s="4" t="s">
        <v>267</v>
      </c>
      <c r="C123" s="4" t="s">
        <v>202</v>
      </c>
      <c r="D123" s="4" t="s">
        <v>217</v>
      </c>
      <c r="E123" s="4" t="s">
        <v>267</v>
      </c>
      <c r="F123" s="3">
        <v>3782</v>
      </c>
    </row>
    <row r="124" spans="1:6" x14ac:dyDescent="0.35">
      <c r="A124" s="3">
        <v>3812</v>
      </c>
      <c r="B124" s="4" t="s">
        <v>268</v>
      </c>
      <c r="C124" s="4" t="s">
        <v>219</v>
      </c>
      <c r="D124" s="4" t="s">
        <v>165</v>
      </c>
      <c r="E124" s="4" t="s">
        <v>268</v>
      </c>
      <c r="F124" s="3">
        <v>3812</v>
      </c>
    </row>
    <row r="125" spans="1:6" x14ac:dyDescent="0.35">
      <c r="A125" s="3">
        <v>3822</v>
      </c>
      <c r="B125" s="4" t="s">
        <v>269</v>
      </c>
      <c r="C125" s="4" t="s">
        <v>219</v>
      </c>
      <c r="D125" s="4" t="s">
        <v>181</v>
      </c>
      <c r="E125" s="4" t="s">
        <v>269</v>
      </c>
      <c r="F125" s="3">
        <v>3822</v>
      </c>
    </row>
    <row r="126" spans="1:6" x14ac:dyDescent="0.35">
      <c r="A126" s="3">
        <v>3832</v>
      </c>
      <c r="B126" s="4" t="s">
        <v>270</v>
      </c>
      <c r="C126" s="4" t="s">
        <v>219</v>
      </c>
      <c r="D126" s="4" t="s">
        <v>179</v>
      </c>
      <c r="E126" s="4" t="s">
        <v>270</v>
      </c>
      <c r="F126" s="3">
        <v>3832</v>
      </c>
    </row>
    <row r="127" spans="1:6" x14ac:dyDescent="0.35">
      <c r="A127" s="3">
        <v>3842</v>
      </c>
      <c r="B127" s="4" t="s">
        <v>271</v>
      </c>
      <c r="C127" s="4" t="s">
        <v>219</v>
      </c>
      <c r="D127" s="4" t="s">
        <v>223</v>
      </c>
      <c r="E127" s="4" t="s">
        <v>271</v>
      </c>
      <c r="F127" s="3">
        <v>3842</v>
      </c>
    </row>
    <row r="128" spans="1:6" x14ac:dyDescent="0.35">
      <c r="A128" s="3">
        <v>3952</v>
      </c>
      <c r="B128" s="4" t="s">
        <v>272</v>
      </c>
      <c r="C128" s="4" t="s">
        <v>233</v>
      </c>
      <c r="D128" s="4" t="s">
        <v>234</v>
      </c>
      <c r="E128" s="4" t="s">
        <v>272</v>
      </c>
      <c r="F128" s="3">
        <v>3952</v>
      </c>
    </row>
    <row r="129" spans="1:6" x14ac:dyDescent="0.35">
      <c r="A129" s="3">
        <v>3968</v>
      </c>
      <c r="B129" s="4" t="s">
        <v>273</v>
      </c>
      <c r="C129" s="4" t="s">
        <v>236</v>
      </c>
      <c r="D129" s="4" t="s">
        <v>237</v>
      </c>
      <c r="E129" s="4" t="s">
        <v>273</v>
      </c>
      <c r="F129" s="3">
        <v>3968</v>
      </c>
    </row>
    <row r="130" spans="1:6" x14ac:dyDescent="0.35">
      <c r="A130" s="3">
        <v>3969</v>
      </c>
      <c r="B130" s="4" t="s">
        <v>274</v>
      </c>
      <c r="C130" s="4" t="s">
        <v>236</v>
      </c>
      <c r="D130" s="4" t="s">
        <v>196</v>
      </c>
      <c r="E130" s="4" t="s">
        <v>274</v>
      </c>
      <c r="F130" s="3">
        <v>3969</v>
      </c>
    </row>
    <row r="131" spans="1:6" x14ac:dyDescent="0.35">
      <c r="A131" s="3">
        <v>3970</v>
      </c>
      <c r="B131" s="4" t="s">
        <v>275</v>
      </c>
      <c r="C131" s="4" t="s">
        <v>236</v>
      </c>
      <c r="D131" s="4" t="s">
        <v>200</v>
      </c>
      <c r="E131" s="4" t="s">
        <v>275</v>
      </c>
      <c r="F131" s="3">
        <v>3970</v>
      </c>
    </row>
    <row r="132" spans="1:6" x14ac:dyDescent="0.35">
      <c r="A132" s="3">
        <v>4112</v>
      </c>
      <c r="B132" s="4" t="s">
        <v>276</v>
      </c>
      <c r="C132" s="4" t="s">
        <v>158</v>
      </c>
      <c r="D132" s="4" t="s">
        <v>241</v>
      </c>
      <c r="E132" s="4" t="s">
        <v>276</v>
      </c>
      <c r="F132" s="3">
        <v>4112</v>
      </c>
    </row>
    <row r="133" spans="1:6" x14ac:dyDescent="0.35">
      <c r="A133" s="3">
        <v>4212</v>
      </c>
      <c r="B133" s="4" t="s">
        <v>277</v>
      </c>
      <c r="C133" s="4" t="s">
        <v>161</v>
      </c>
      <c r="D133" s="4" t="s">
        <v>162</v>
      </c>
      <c r="E133" s="4" t="s">
        <v>277</v>
      </c>
      <c r="F133" s="3">
        <v>4212</v>
      </c>
    </row>
    <row r="134" spans="1:6" x14ac:dyDescent="0.35">
      <c r="A134" s="3">
        <v>4312</v>
      </c>
      <c r="B134" s="4" t="s">
        <v>278</v>
      </c>
      <c r="C134" s="4" t="s">
        <v>164</v>
      </c>
      <c r="D134" s="4" t="s">
        <v>165</v>
      </c>
      <c r="E134" s="4" t="s">
        <v>278</v>
      </c>
      <c r="F134" s="3">
        <v>4312</v>
      </c>
    </row>
    <row r="135" spans="1:6" x14ac:dyDescent="0.35">
      <c r="A135" s="3">
        <v>4322</v>
      </c>
      <c r="B135" s="4" t="s">
        <v>279</v>
      </c>
      <c r="C135" s="4" t="s">
        <v>164</v>
      </c>
      <c r="D135" s="4" t="s">
        <v>167</v>
      </c>
      <c r="E135" s="4" t="s">
        <v>279</v>
      </c>
      <c r="F135" s="3">
        <v>4322</v>
      </c>
    </row>
    <row r="136" spans="1:6" x14ac:dyDescent="0.35">
      <c r="A136" s="3">
        <v>4332</v>
      </c>
      <c r="B136" s="4" t="s">
        <v>280</v>
      </c>
      <c r="C136" s="4" t="s">
        <v>164</v>
      </c>
      <c r="D136" s="4" t="s">
        <v>169</v>
      </c>
      <c r="E136" s="4" t="s">
        <v>280</v>
      </c>
      <c r="F136" s="3">
        <v>4332</v>
      </c>
    </row>
    <row r="137" spans="1:6" x14ac:dyDescent="0.35">
      <c r="A137" s="3">
        <v>4342</v>
      </c>
      <c r="B137" s="4" t="s">
        <v>281</v>
      </c>
      <c r="C137" s="4" t="s">
        <v>164</v>
      </c>
      <c r="D137" s="4" t="s">
        <v>171</v>
      </c>
      <c r="E137" s="4" t="s">
        <v>281</v>
      </c>
      <c r="F137" s="3">
        <v>4342</v>
      </c>
    </row>
    <row r="138" spans="1:6" x14ac:dyDescent="0.35">
      <c r="A138" s="3">
        <v>4352</v>
      </c>
      <c r="B138" s="4" t="s">
        <v>282</v>
      </c>
      <c r="C138" s="4" t="s">
        <v>164</v>
      </c>
      <c r="D138" s="4" t="s">
        <v>173</v>
      </c>
      <c r="E138" s="4" t="s">
        <v>282</v>
      </c>
      <c r="F138" s="3">
        <v>4352</v>
      </c>
    </row>
    <row r="139" spans="1:6" x14ac:dyDescent="0.35">
      <c r="A139" s="3">
        <v>4362</v>
      </c>
      <c r="B139" s="4" t="s">
        <v>283</v>
      </c>
      <c r="C139" s="4" t="s">
        <v>164</v>
      </c>
      <c r="D139" s="4" t="s">
        <v>175</v>
      </c>
      <c r="E139" s="4" t="s">
        <v>283</v>
      </c>
      <c r="F139" s="3">
        <v>4362</v>
      </c>
    </row>
    <row r="140" spans="1:6" x14ac:dyDescent="0.35">
      <c r="A140" s="3">
        <v>4372</v>
      </c>
      <c r="B140" s="4" t="s">
        <v>284</v>
      </c>
      <c r="C140" s="4" t="s">
        <v>164</v>
      </c>
      <c r="D140" s="4" t="s">
        <v>177</v>
      </c>
      <c r="E140" s="4" t="s">
        <v>284</v>
      </c>
      <c r="F140" s="3">
        <v>4372</v>
      </c>
    </row>
    <row r="141" spans="1:6" x14ac:dyDescent="0.35">
      <c r="A141" s="3">
        <v>4382</v>
      </c>
      <c r="B141" s="4" t="s">
        <v>285</v>
      </c>
      <c r="C141" s="4" t="s">
        <v>164</v>
      </c>
      <c r="D141" s="4" t="s">
        <v>179</v>
      </c>
      <c r="E141" s="4" t="s">
        <v>285</v>
      </c>
      <c r="F141" s="3">
        <v>4382</v>
      </c>
    </row>
    <row r="142" spans="1:6" x14ac:dyDescent="0.35">
      <c r="A142" s="3">
        <v>4392</v>
      </c>
      <c r="B142" s="4" t="s">
        <v>286</v>
      </c>
      <c r="C142" s="4" t="s">
        <v>164</v>
      </c>
      <c r="D142" s="4" t="s">
        <v>181</v>
      </c>
      <c r="E142" s="4" t="s">
        <v>286</v>
      </c>
      <c r="F142" s="3">
        <v>4392</v>
      </c>
    </row>
    <row r="143" spans="1:6" x14ac:dyDescent="0.35">
      <c r="A143" s="3">
        <v>4393</v>
      </c>
      <c r="B143" s="4" t="s">
        <v>287</v>
      </c>
      <c r="C143" s="4" t="s">
        <v>164</v>
      </c>
      <c r="D143" s="4" t="s">
        <v>183</v>
      </c>
      <c r="E143" s="4" t="s">
        <v>287</v>
      </c>
      <c r="F143" s="3">
        <v>4393</v>
      </c>
    </row>
    <row r="144" spans="1:6" x14ac:dyDescent="0.35">
      <c r="A144" s="3">
        <v>4412</v>
      </c>
      <c r="B144" s="4" t="s">
        <v>288</v>
      </c>
      <c r="C144" s="4" t="s">
        <v>185</v>
      </c>
      <c r="D144" s="4" t="s">
        <v>186</v>
      </c>
      <c r="E144" s="4" t="s">
        <v>288</v>
      </c>
      <c r="F144" s="3">
        <v>4412</v>
      </c>
    </row>
    <row r="145" spans="1:6" x14ac:dyDescent="0.35">
      <c r="A145" s="3">
        <v>4511</v>
      </c>
      <c r="B145" s="4" t="s">
        <v>289</v>
      </c>
      <c r="C145" s="4" t="s">
        <v>188</v>
      </c>
      <c r="D145" s="4" t="s">
        <v>189</v>
      </c>
      <c r="E145" s="4" t="s">
        <v>289</v>
      </c>
      <c r="F145" s="3">
        <v>4511</v>
      </c>
    </row>
    <row r="146" spans="1:6" x14ac:dyDescent="0.35">
      <c r="A146" s="3">
        <v>4512</v>
      </c>
      <c r="B146" s="4" t="s">
        <v>289</v>
      </c>
      <c r="C146" s="4" t="s">
        <v>188</v>
      </c>
      <c r="D146" s="4" t="s">
        <v>255</v>
      </c>
      <c r="E146" s="4" t="s">
        <v>289</v>
      </c>
      <c r="F146" s="3">
        <v>4512</v>
      </c>
    </row>
    <row r="147" spans="1:6" x14ac:dyDescent="0.35">
      <c r="A147" s="3">
        <v>4513</v>
      </c>
      <c r="B147" s="4" t="s">
        <v>290</v>
      </c>
      <c r="C147" s="4" t="s">
        <v>188</v>
      </c>
      <c r="D147" s="4" t="s">
        <v>191</v>
      </c>
      <c r="E147" s="4" t="s">
        <v>290</v>
      </c>
      <c r="F147" s="3">
        <v>4513</v>
      </c>
    </row>
    <row r="148" spans="1:6" x14ac:dyDescent="0.35">
      <c r="A148" s="3">
        <v>4612</v>
      </c>
      <c r="B148" s="4" t="s">
        <v>291</v>
      </c>
      <c r="C148" s="4" t="s">
        <v>193</v>
      </c>
      <c r="D148" s="4" t="s">
        <v>194</v>
      </c>
      <c r="E148" s="4" t="s">
        <v>291</v>
      </c>
      <c r="F148" s="3">
        <v>4612</v>
      </c>
    </row>
    <row r="149" spans="1:6" x14ac:dyDescent="0.35">
      <c r="A149" s="3">
        <v>4622</v>
      </c>
      <c r="B149" s="4" t="s">
        <v>292</v>
      </c>
      <c r="C149" s="4" t="s">
        <v>193</v>
      </c>
      <c r="D149" s="4" t="s">
        <v>196</v>
      </c>
      <c r="E149" s="4" t="s">
        <v>292</v>
      </c>
      <c r="F149" s="3">
        <v>4622</v>
      </c>
    </row>
    <row r="150" spans="1:6" x14ac:dyDescent="0.35">
      <c r="A150" s="3">
        <v>4642</v>
      </c>
      <c r="B150" s="4" t="s">
        <v>293</v>
      </c>
      <c r="C150" s="4" t="s">
        <v>193</v>
      </c>
      <c r="D150" s="4" t="s">
        <v>200</v>
      </c>
      <c r="E150" s="4" t="s">
        <v>293</v>
      </c>
      <c r="F150" s="3">
        <v>4642</v>
      </c>
    </row>
    <row r="151" spans="1:6" x14ac:dyDescent="0.35">
      <c r="A151" s="3">
        <v>4712</v>
      </c>
      <c r="B151" s="4" t="s">
        <v>294</v>
      </c>
      <c r="C151" s="4" t="s">
        <v>202</v>
      </c>
      <c r="D151" s="4" t="s">
        <v>203</v>
      </c>
      <c r="E151" s="4" t="s">
        <v>294</v>
      </c>
      <c r="F151" s="3">
        <v>4712</v>
      </c>
    </row>
    <row r="152" spans="1:6" x14ac:dyDescent="0.35">
      <c r="A152" s="3">
        <v>4722</v>
      </c>
      <c r="B152" s="4" t="s">
        <v>295</v>
      </c>
      <c r="C152" s="4" t="s">
        <v>202</v>
      </c>
      <c r="D152" s="4" t="s">
        <v>205</v>
      </c>
      <c r="E152" s="4" t="s">
        <v>295</v>
      </c>
      <c r="F152" s="3">
        <v>4722</v>
      </c>
    </row>
    <row r="153" spans="1:6" x14ac:dyDescent="0.35">
      <c r="A153" s="3">
        <v>4732</v>
      </c>
      <c r="B153" s="4" t="s">
        <v>296</v>
      </c>
      <c r="C153" s="4" t="s">
        <v>202</v>
      </c>
      <c r="D153" s="4" t="s">
        <v>207</v>
      </c>
      <c r="E153" s="4" t="s">
        <v>296</v>
      </c>
      <c r="F153" s="3">
        <v>4732</v>
      </c>
    </row>
    <row r="154" spans="1:6" x14ac:dyDescent="0.35">
      <c r="A154" s="3">
        <v>4742</v>
      </c>
      <c r="B154" s="4" t="s">
        <v>297</v>
      </c>
      <c r="C154" s="4" t="s">
        <v>202</v>
      </c>
      <c r="D154" s="4" t="s">
        <v>209</v>
      </c>
      <c r="E154" s="4" t="s">
        <v>297</v>
      </c>
      <c r="F154" s="3">
        <v>4742</v>
      </c>
    </row>
    <row r="155" spans="1:6" x14ac:dyDescent="0.35">
      <c r="A155" s="3">
        <v>4752</v>
      </c>
      <c r="B155" s="4" t="s">
        <v>298</v>
      </c>
      <c r="C155" s="4" t="s">
        <v>202</v>
      </c>
      <c r="D155" s="4" t="s">
        <v>211</v>
      </c>
      <c r="E155" s="4" t="s">
        <v>298</v>
      </c>
      <c r="F155" s="3">
        <v>4752</v>
      </c>
    </row>
    <row r="156" spans="1:6" x14ac:dyDescent="0.35">
      <c r="A156" s="3">
        <v>4762</v>
      </c>
      <c r="B156" s="4" t="s">
        <v>299</v>
      </c>
      <c r="C156" s="4" t="s">
        <v>202</v>
      </c>
      <c r="D156" s="4" t="s">
        <v>213</v>
      </c>
      <c r="E156" s="4" t="s">
        <v>299</v>
      </c>
      <c r="F156" s="3">
        <v>4762</v>
      </c>
    </row>
    <row r="157" spans="1:6" x14ac:dyDescent="0.35">
      <c r="A157" s="3">
        <v>4772</v>
      </c>
      <c r="B157" s="4" t="s">
        <v>300</v>
      </c>
      <c r="C157" s="4" t="s">
        <v>202</v>
      </c>
      <c r="D157" s="4" t="s">
        <v>215</v>
      </c>
      <c r="E157" s="4" t="s">
        <v>300</v>
      </c>
      <c r="F157" s="3">
        <v>4772</v>
      </c>
    </row>
    <row r="158" spans="1:6" x14ac:dyDescent="0.35">
      <c r="A158" s="3">
        <v>4782</v>
      </c>
      <c r="B158" s="4" t="s">
        <v>301</v>
      </c>
      <c r="C158" s="4" t="s">
        <v>202</v>
      </c>
      <c r="D158" s="4" t="s">
        <v>217</v>
      </c>
      <c r="E158" s="4" t="s">
        <v>301</v>
      </c>
      <c r="F158" s="3">
        <v>4782</v>
      </c>
    </row>
    <row r="159" spans="1:6" x14ac:dyDescent="0.35">
      <c r="A159" s="3">
        <v>4812</v>
      </c>
      <c r="B159" s="4" t="s">
        <v>302</v>
      </c>
      <c r="C159" s="4" t="s">
        <v>219</v>
      </c>
      <c r="D159" s="4" t="s">
        <v>165</v>
      </c>
      <c r="E159" s="4" t="s">
        <v>302</v>
      </c>
      <c r="F159" s="3">
        <v>4812</v>
      </c>
    </row>
    <row r="160" spans="1:6" x14ac:dyDescent="0.35">
      <c r="A160" s="3">
        <v>4822</v>
      </c>
      <c r="B160" s="4" t="s">
        <v>303</v>
      </c>
      <c r="C160" s="4" t="s">
        <v>219</v>
      </c>
      <c r="D160" s="4" t="s">
        <v>181</v>
      </c>
      <c r="E160" s="4" t="s">
        <v>303</v>
      </c>
      <c r="F160" s="3">
        <v>4822</v>
      </c>
    </row>
    <row r="161" spans="1:6" x14ac:dyDescent="0.35">
      <c r="A161" s="3">
        <v>4832</v>
      </c>
      <c r="B161" s="4" t="s">
        <v>304</v>
      </c>
      <c r="C161" s="4" t="s">
        <v>219</v>
      </c>
      <c r="D161" s="4" t="s">
        <v>179</v>
      </c>
      <c r="E161" s="4" t="s">
        <v>304</v>
      </c>
      <c r="F161" s="3">
        <v>4832</v>
      </c>
    </row>
    <row r="162" spans="1:6" x14ac:dyDescent="0.35">
      <c r="A162" s="3">
        <v>4842</v>
      </c>
      <c r="B162" s="4" t="s">
        <v>305</v>
      </c>
      <c r="C162" s="4" t="s">
        <v>219</v>
      </c>
      <c r="D162" s="4" t="s">
        <v>223</v>
      </c>
      <c r="E162" s="4" t="s">
        <v>305</v>
      </c>
      <c r="F162" s="3">
        <v>4842</v>
      </c>
    </row>
    <row r="163" spans="1:6" x14ac:dyDescent="0.35">
      <c r="A163" s="3">
        <v>4952</v>
      </c>
      <c r="B163" s="4" t="s">
        <v>306</v>
      </c>
      <c r="C163" s="4" t="s">
        <v>233</v>
      </c>
      <c r="D163" s="4" t="s">
        <v>234</v>
      </c>
      <c r="E163" s="4" t="s">
        <v>306</v>
      </c>
      <c r="F163" s="3">
        <v>4952</v>
      </c>
    </row>
    <row r="164" spans="1:6" x14ac:dyDescent="0.35">
      <c r="A164" s="3">
        <v>4968</v>
      </c>
      <c r="B164" s="4" t="s">
        <v>307</v>
      </c>
      <c r="C164" s="4" t="s">
        <v>236</v>
      </c>
      <c r="D164" s="4" t="s">
        <v>237</v>
      </c>
      <c r="E164" s="4" t="s">
        <v>307</v>
      </c>
      <c r="F164" s="3">
        <v>4968</v>
      </c>
    </row>
    <row r="165" spans="1:6" x14ac:dyDescent="0.35">
      <c r="A165" s="3">
        <v>4969</v>
      </c>
      <c r="B165" s="4" t="s">
        <v>308</v>
      </c>
      <c r="C165" s="4" t="s">
        <v>236</v>
      </c>
      <c r="D165" s="4" t="s">
        <v>196</v>
      </c>
      <c r="E165" s="4" t="s">
        <v>308</v>
      </c>
      <c r="F165" s="3">
        <v>4969</v>
      </c>
    </row>
    <row r="166" spans="1:6" x14ac:dyDescent="0.35">
      <c r="A166" s="3">
        <v>4970</v>
      </c>
      <c r="B166" s="4" t="s">
        <v>309</v>
      </c>
      <c r="C166" s="4" t="s">
        <v>236</v>
      </c>
      <c r="D166" s="4" t="s">
        <v>200</v>
      </c>
      <c r="E166" s="4" t="s">
        <v>309</v>
      </c>
      <c r="F166" s="3">
        <v>4970</v>
      </c>
    </row>
    <row r="167" spans="1:6" x14ac:dyDescent="0.35">
      <c r="A167" s="3">
        <v>5219</v>
      </c>
      <c r="B167" s="4" t="s">
        <v>310</v>
      </c>
      <c r="C167" s="4" t="s">
        <v>311</v>
      </c>
      <c r="D167" s="4" t="s">
        <v>312</v>
      </c>
      <c r="E167" s="4" t="s">
        <v>310</v>
      </c>
      <c r="F167" s="3">
        <v>5219</v>
      </c>
    </row>
    <row r="168" spans="1:6" x14ac:dyDescent="0.35">
      <c r="A168" s="3">
        <v>5251</v>
      </c>
      <c r="B168" s="4" t="s">
        <v>313</v>
      </c>
      <c r="C168" s="4" t="s">
        <v>311</v>
      </c>
      <c r="D168" s="4" t="s">
        <v>89</v>
      </c>
      <c r="E168" s="4" t="s">
        <v>313</v>
      </c>
      <c r="F168" s="3">
        <v>5251</v>
      </c>
    </row>
    <row r="169" spans="1:6" x14ac:dyDescent="0.35">
      <c r="A169" s="3">
        <v>5331</v>
      </c>
      <c r="B169" s="4" t="s">
        <v>314</v>
      </c>
      <c r="C169" s="4" t="s">
        <v>311</v>
      </c>
      <c r="D169" s="4" t="s">
        <v>315</v>
      </c>
      <c r="E169" s="4" t="s">
        <v>314</v>
      </c>
      <c r="F169" s="3">
        <v>5331</v>
      </c>
    </row>
    <row r="170" spans="1:6" x14ac:dyDescent="0.35">
      <c r="A170" s="3">
        <v>5441</v>
      </c>
      <c r="B170" s="4" t="s">
        <v>316</v>
      </c>
      <c r="C170" s="4" t="s">
        <v>311</v>
      </c>
      <c r="D170" s="4" t="s">
        <v>317</v>
      </c>
      <c r="E170" s="4" t="s">
        <v>316</v>
      </c>
      <c r="F170" s="3">
        <v>5441</v>
      </c>
    </row>
    <row r="171" spans="1:6" x14ac:dyDescent="0.35">
      <c r="A171" s="3">
        <v>5442</v>
      </c>
      <c r="B171" s="4" t="s">
        <v>318</v>
      </c>
      <c r="C171" s="4" t="s">
        <v>311</v>
      </c>
      <c r="D171" s="4" t="s">
        <v>319</v>
      </c>
      <c r="E171" s="4" t="s">
        <v>318</v>
      </c>
      <c r="F171" s="3">
        <v>5442</v>
      </c>
    </row>
    <row r="172" spans="1:6" x14ac:dyDescent="0.35">
      <c r="A172" s="3">
        <v>6110</v>
      </c>
      <c r="B172" s="4" t="s">
        <v>320</v>
      </c>
      <c r="C172" s="4" t="s">
        <v>185</v>
      </c>
      <c r="D172" s="4" t="s">
        <v>321</v>
      </c>
      <c r="E172" s="4" t="s">
        <v>320</v>
      </c>
      <c r="F172" s="3">
        <v>6110</v>
      </c>
    </row>
    <row r="173" spans="1:6" x14ac:dyDescent="0.35">
      <c r="A173" s="3">
        <v>6120</v>
      </c>
      <c r="B173" s="4" t="s">
        <v>322</v>
      </c>
      <c r="C173" s="4" t="s">
        <v>185</v>
      </c>
      <c r="D173" s="4" t="s">
        <v>323</v>
      </c>
      <c r="E173" s="4" t="s">
        <v>322</v>
      </c>
      <c r="F173" s="3">
        <v>6120</v>
      </c>
    </row>
    <row r="174" spans="1:6" x14ac:dyDescent="0.35">
      <c r="A174" s="3">
        <v>7101</v>
      </c>
      <c r="B174" s="4" t="s">
        <v>324</v>
      </c>
      <c r="C174" s="4" t="s">
        <v>325</v>
      </c>
      <c r="D174" s="4" t="s">
        <v>326</v>
      </c>
      <c r="E174" s="4" t="s">
        <v>324</v>
      </c>
      <c r="F174" s="3">
        <v>7101</v>
      </c>
    </row>
    <row r="175" spans="1:6" x14ac:dyDescent="0.35">
      <c r="A175" s="3">
        <v>7102</v>
      </c>
      <c r="B175" s="4" t="s">
        <v>327</v>
      </c>
      <c r="C175" s="4" t="s">
        <v>328</v>
      </c>
      <c r="D175" s="4" t="s">
        <v>326</v>
      </c>
      <c r="E175" s="4" t="s">
        <v>327</v>
      </c>
      <c r="F175" s="3">
        <v>7102</v>
      </c>
    </row>
    <row r="176" spans="1:6" x14ac:dyDescent="0.35">
      <c r="A176" s="3">
        <v>7103</v>
      </c>
      <c r="B176" s="4" t="s">
        <v>329</v>
      </c>
      <c r="C176" s="4" t="s">
        <v>328</v>
      </c>
      <c r="D176" s="4" t="s">
        <v>330</v>
      </c>
      <c r="E176" s="4" t="s">
        <v>329</v>
      </c>
      <c r="F176" s="3">
        <v>7103</v>
      </c>
    </row>
    <row r="177" spans="1:6" x14ac:dyDescent="0.35">
      <c r="A177" s="3">
        <v>7201</v>
      </c>
      <c r="B177" s="4" t="s">
        <v>331</v>
      </c>
      <c r="C177" s="4" t="s">
        <v>332</v>
      </c>
      <c r="D177" s="4" t="s">
        <v>333</v>
      </c>
      <c r="E177" s="4" t="s">
        <v>331</v>
      </c>
      <c r="F177" s="3">
        <v>7201</v>
      </c>
    </row>
    <row r="178" spans="1:6" x14ac:dyDescent="0.35">
      <c r="A178" s="3">
        <v>7301</v>
      </c>
      <c r="B178" s="4" t="s">
        <v>334</v>
      </c>
      <c r="C178" s="4" t="s">
        <v>328</v>
      </c>
      <c r="D178" s="4" t="s">
        <v>335</v>
      </c>
      <c r="E178" s="4" t="s">
        <v>334</v>
      </c>
      <c r="F178" s="3">
        <v>7301</v>
      </c>
    </row>
    <row r="179" spans="1:6" x14ac:dyDescent="0.35">
      <c r="A179" s="3">
        <v>7401</v>
      </c>
      <c r="B179" s="4" t="s">
        <v>336</v>
      </c>
      <c r="C179" s="4" t="s">
        <v>337</v>
      </c>
      <c r="D179" s="4" t="s">
        <v>338</v>
      </c>
      <c r="E179" s="4" t="s">
        <v>336</v>
      </c>
      <c r="F179" s="3">
        <v>7401</v>
      </c>
    </row>
    <row r="180" spans="1:6" x14ac:dyDescent="0.35">
      <c r="A180" s="3">
        <v>7501</v>
      </c>
      <c r="B180" s="4" t="s">
        <v>339</v>
      </c>
      <c r="C180" s="4" t="s">
        <v>340</v>
      </c>
      <c r="D180" s="4" t="s">
        <v>341</v>
      </c>
      <c r="E180" s="4" t="s">
        <v>339</v>
      </c>
      <c r="F180" s="3">
        <v>7501</v>
      </c>
    </row>
    <row r="181" spans="1:6" x14ac:dyDescent="0.35">
      <c r="A181" s="3">
        <v>7601</v>
      </c>
      <c r="B181" s="4" t="s">
        <v>342</v>
      </c>
      <c r="C181" s="4" t="s">
        <v>337</v>
      </c>
      <c r="D181" s="4" t="s">
        <v>343</v>
      </c>
      <c r="E181" s="4" t="s">
        <v>342</v>
      </c>
      <c r="F181" s="3">
        <v>7601</v>
      </c>
    </row>
    <row r="182" spans="1:6" x14ac:dyDescent="0.35">
      <c r="A182" s="3">
        <v>8851</v>
      </c>
      <c r="B182" s="4" t="s">
        <v>344</v>
      </c>
      <c r="C182" s="4" t="s">
        <v>219</v>
      </c>
      <c r="D182" s="4" t="s">
        <v>225</v>
      </c>
      <c r="E182" s="4" t="s">
        <v>344</v>
      </c>
      <c r="F182" s="3">
        <v>8851</v>
      </c>
    </row>
    <row r="183" spans="1:6" x14ac:dyDescent="0.35">
      <c r="A183" s="3">
        <v>9991</v>
      </c>
      <c r="B183" s="4" t="s">
        <v>345</v>
      </c>
      <c r="C183" s="4" t="s">
        <v>346</v>
      </c>
      <c r="D183" s="4" t="s">
        <v>48</v>
      </c>
      <c r="E183" s="4" t="s">
        <v>345</v>
      </c>
      <c r="F183" s="3">
        <v>9991</v>
      </c>
    </row>
    <row r="184" spans="1:6" x14ac:dyDescent="0.15">
      <c r="A184" s="5">
        <v>9992</v>
      </c>
      <c r="B184" s="5" t="s">
        <v>369</v>
      </c>
      <c r="E184" s="5" t="s">
        <v>369</v>
      </c>
      <c r="F184" s="5">
        <v>9992</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Sheet1</vt:lpstr>
      <vt:lpstr>SBC1</vt:lpstr>
      <vt:lpstr>Sheet2</vt:lpstr>
    </vt:vector>
  </TitlesOfParts>
  <Company>YOKOHAMA MATERIAL</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Masuo Date</dc:creator>
  <cp:lastModifiedBy>阿見利治</cp:lastModifiedBy>
  <cp:revision/>
  <cp:lastPrinted>2018-03-13T02:21:13Z</cp:lastPrinted>
  <dcterms:created xsi:type="dcterms:W3CDTF">2009-12-21T22:17:48Z</dcterms:created>
  <dcterms:modified xsi:type="dcterms:W3CDTF">2022-05-16T02:41:48Z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